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Завтрак Вт реализации" sheetId="1" state="visible" r:id="rId2"/>
  </sheets>
  <externalReferences>
    <externalReference r:id="rId3"/>
    <externalReference r:id="rId4"/>
  </externalReferences>
  <definedNames>
    <definedName function="false" hidden="false" name="MLL" vbProcedure="false">#REF!</definedName>
    <definedName function="false" hidden="false" name="wrn.1." vbProcedure="false">{#N/A,#N/A,FALSE,"Расчет вспомогательных"}</definedName>
    <definedName function="false" hidden="false" name="_A66666" vbProcedure="false">#REF!</definedName>
    <definedName function="false" hidden="false" name="_A99999" vbProcedure="false">#REF!</definedName>
    <definedName function="false" hidden="false" name="_A999999" vbProcedure="false">#REF!</definedName>
    <definedName function="false" hidden="false" name="БД" vbProcedure="false">[1]Цены!$A$3:$E$260</definedName>
    <definedName function="false" hidden="false" name="ГруппаЖивотныхБелков" vbProcedure="false">[2]PRICE!$C$3:$C$13</definedName>
    <definedName function="false" hidden="false" name="су" vbProcedure="false">#REF!</definedName>
    <definedName function="false" hidden="false" localSheetId="0" name="MLL" vbProcedure="false">#REF!</definedName>
    <definedName function="false" hidden="false" localSheetId="0" name="_A66666" vbProcedure="false">#REF!</definedName>
    <definedName function="false" hidden="false" localSheetId="0" name="_A99999" vbProcedure="false">#REF!</definedName>
    <definedName function="false" hidden="false" localSheetId="0" name="_A999999" vbProcedure="false">#REF!</definedName>
    <definedName function="false" hidden="false" localSheetId="0" name="су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<sst xmlns="http://schemas.openxmlformats.org/spreadsheetml/2006/main" count="271" uniqueCount="72">
  <si>
    <t xml:space="preserve">День/неделя: Понедельник-1</t>
  </si>
  <si>
    <t xml:space="preserve">№ рец.</t>
  </si>
  <si>
    <t xml:space="preserve">Наименование дней недели, блюд</t>
  </si>
  <si>
    <t xml:space="preserve">Масса порции</t>
  </si>
  <si>
    <t xml:space="preserve">Пищевые вещества (г)</t>
  </si>
  <si>
    <t xml:space="preserve">Энергетическая ценность (ккал)</t>
  </si>
  <si>
    <t xml:space="preserve">Витамины (мг)</t>
  </si>
  <si>
    <t xml:space="preserve">Минеральные вещества (мг)</t>
  </si>
  <si>
    <t xml:space="preserve">Б</t>
  </si>
  <si>
    <t xml:space="preserve">Ж</t>
  </si>
  <si>
    <t xml:space="preserve">У</t>
  </si>
  <si>
    <t xml:space="preserve">Са</t>
  </si>
  <si>
    <t xml:space="preserve">Mg</t>
  </si>
  <si>
    <t xml:space="preserve">Fe</t>
  </si>
  <si>
    <t xml:space="preserve">Р</t>
  </si>
  <si>
    <r>
      <rPr>
        <sz val="14"/>
        <color rgb="FF1E1C11"/>
        <rFont val="Times New Roman"/>
        <family val="1"/>
        <charset val="204"/>
      </rPr>
      <t xml:space="preserve">В</t>
    </r>
    <r>
      <rPr>
        <b val="true"/>
        <vertAlign val="subscript"/>
        <sz val="14"/>
        <color rgb="FF1E1C11"/>
        <rFont val="Times New Roman"/>
        <family val="1"/>
        <charset val="204"/>
      </rPr>
      <t xml:space="preserve">1</t>
    </r>
  </si>
  <si>
    <t xml:space="preserve">С</t>
  </si>
  <si>
    <t xml:space="preserve">А</t>
  </si>
  <si>
    <t xml:space="preserve">Е</t>
  </si>
  <si>
    <t xml:space="preserve">Завтрак</t>
  </si>
  <si>
    <t xml:space="preserve">стр.246-247</t>
  </si>
  <si>
    <t xml:space="preserve">Каша гречневая рассыпчатая</t>
  </si>
  <si>
    <t xml:space="preserve">Гуляш (с соусом)</t>
  </si>
  <si>
    <t xml:space="preserve">50/50</t>
  </si>
  <si>
    <t xml:space="preserve">Кофейный напиток </t>
  </si>
  <si>
    <t xml:space="preserve">Хлеб пшеничный</t>
  </si>
  <si>
    <t xml:space="preserve">Фрукты (яблоки)</t>
  </si>
  <si>
    <t xml:space="preserve">Итого за Завтрак</t>
  </si>
  <si>
    <t xml:space="preserve">День/неделя: Вторник-1</t>
  </si>
  <si>
    <t xml:space="preserve">Запеканка творожная с соусом сметанным</t>
  </si>
  <si>
    <t xml:space="preserve">150/20</t>
  </si>
  <si>
    <t xml:space="preserve">Чай с сахаром</t>
  </si>
  <si>
    <t xml:space="preserve">печенье в асортименте</t>
  </si>
  <si>
    <t xml:space="preserve">День/неделя: Среда-1</t>
  </si>
  <si>
    <t xml:space="preserve">Каша рисовая</t>
  </si>
  <si>
    <t xml:space="preserve">Чай с лимоном</t>
  </si>
  <si>
    <t xml:space="preserve">Бутерброд с сыром</t>
  </si>
  <si>
    <t xml:space="preserve">40/10</t>
  </si>
  <si>
    <t xml:space="preserve">Фрукты (апельсины)</t>
  </si>
  <si>
    <t xml:space="preserve">День/неделя: Четверг-1</t>
  </si>
  <si>
    <t xml:space="preserve">Овощи отварные</t>
  </si>
  <si>
    <t xml:space="preserve">Жаркое по-домашнему</t>
  </si>
  <si>
    <t xml:space="preserve">80/150</t>
  </si>
  <si>
    <t xml:space="preserve">Йогурт питьевой</t>
  </si>
  <si>
    <t xml:space="preserve">День/неделя: Пятница-1</t>
  </si>
  <si>
    <t xml:space="preserve">Плов из птицы (курица)</t>
  </si>
  <si>
    <t xml:space="preserve">Какао с молоком</t>
  </si>
  <si>
    <t xml:space="preserve">Булочка с изюмом</t>
  </si>
  <si>
    <t xml:space="preserve">Капуста нарезная</t>
  </si>
  <si>
    <t xml:space="preserve">День/неделя: Понедельник-2</t>
  </si>
  <si>
    <t xml:space="preserve">Нарезка овощьная «витаминная»</t>
  </si>
  <si>
    <t xml:space="preserve">Печень жаренная с маслом</t>
  </si>
  <si>
    <t xml:space="preserve">70/5</t>
  </si>
  <si>
    <t xml:space="preserve">Картофель отварной</t>
  </si>
  <si>
    <t xml:space="preserve">День/неделя: Вторник-2</t>
  </si>
  <si>
    <t xml:space="preserve">Нарезка овощная</t>
  </si>
  <si>
    <t xml:space="preserve">Котлета (с соусом)</t>
  </si>
  <si>
    <t xml:space="preserve">50/180</t>
  </si>
  <si>
    <t xml:space="preserve">День/неделя: Среда-2</t>
  </si>
  <si>
    <t xml:space="preserve">Сосиска, сарделька (с соусом)</t>
  </si>
  <si>
    <t xml:space="preserve">100/30</t>
  </si>
  <si>
    <t xml:space="preserve">Макароны отварные</t>
  </si>
  <si>
    <t xml:space="preserve">Булочка </t>
  </si>
  <si>
    <t xml:space="preserve">День/неделя: Четверг-2</t>
  </si>
  <si>
    <t xml:space="preserve">Омлет </t>
  </si>
  <si>
    <t xml:space="preserve">Бутерброд с маслом</t>
  </si>
  <si>
    <t xml:space="preserve">День/неделя: Пятница-2</t>
  </si>
  <si>
    <t xml:space="preserve">Каша ассорти «Дружба» </t>
  </si>
  <si>
    <t xml:space="preserve">Пастила ванильная</t>
  </si>
  <si>
    <t xml:space="preserve">Бутерброд с сыром </t>
  </si>
  <si>
    <t xml:space="preserve">40/10/10</t>
  </si>
  <si>
    <t xml:space="preserve"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</si>
</sst>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i val="true"/>
      <sz val="14"/>
      <color rgb="FF1E1C11"/>
      <name val="Times New Roman"/>
      <family val="1"/>
      <charset val="204"/>
    </font>
    <font>
      <sz val="14"/>
      <color rgb="FF1E1C11"/>
      <name val="Times New Roman"/>
      <family val="1"/>
      <charset val="204"/>
    </font>
    <font>
      <b val="true"/>
      <sz val="14"/>
      <color rgb="FF1E1C11"/>
      <name val="Times New Roman"/>
      <family val="1"/>
      <charset val="204"/>
    </font>
    <font>
      <b val="true"/>
      <vertAlign val="subscript"/>
      <sz val="14"/>
      <color rgb="FF1E1C11"/>
      <name val="Times New Roman"/>
      <family val="1"/>
      <charset val="204"/>
    </font>
    <font>
      <b val="true"/>
      <i val="true"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CCCCCC"/>
      </patternFill>
    </fill>
    <fill>
      <patternFill patternType="solid">
        <fgColor rgb="FFC6D9F1"/>
        <bgColor rgb="FFCC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CCCCC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E1C11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/C/Users/N.Zueva/AppData/Local/Microsoft/Windows/Temporary%20Internet%20Files/Content.Outlook/YXLZ4DT9/!!&#1050;&#1072;&#1083;&#1100;&#1082;&#1091;&#1083;&#1103;&#1094;&#1080;&#1103;%20&#1064;&#1082;&#1086;&#1083;&#1100;&#1085;&#1080;&#1082;&#108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/C/&#1085;&#1086;&#1088;&#1080;&#1083;&#1100;&#1089;&#1082;/&#1085;&#1086;&#1074;&#1086;&#1077;%20&#1084;&#1077;&#1085;&#1102;/&#1103;&#1085;&#1074;&#1072;&#1088;&#1100;2017/&#1092;&#1077;&#1074;&#1088;&#1072;&#1083;&#1100;/!ps2016-&#1057;&#1090;&#1072;&#1088;&#1096;&#1080;&#1077;-100%25-01_07&#1084;&#1072;&#1088;&#1090;&#1072;_&#1084;&#1089;&#1074;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фрукты"/>
      <sheetName val="интернат"/>
      <sheetName val="1 Блюда"/>
      <sheetName val="Хол.зак."/>
      <sheetName val=" интернат №2"/>
      <sheetName val="Гарниры"/>
      <sheetName val="Мясо"/>
      <sheetName val="Птица"/>
      <sheetName val="Печень"/>
      <sheetName val="Рыба"/>
      <sheetName val="Каши"/>
      <sheetName val="Творог"/>
      <sheetName val="Мучные"/>
      <sheetName val="Напитки"/>
      <sheetName val="Соусы"/>
      <sheetName val="Фарши"/>
      <sheetName val="Выпеч. (2)"/>
      <sheetName val="Выпеч."/>
      <sheetName val="цыпля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"/>
      <sheetName val="ML-0"/>
      <sheetName val="ML"/>
      <sheetName val="Z_изм"/>
      <sheetName val="L_изм"/>
      <sheetName val="SetUp"/>
      <sheetName val="MZ"/>
      <sheetName val="PR"/>
      <sheetName val="COST"/>
      <sheetName val="PRICE"/>
      <sheetName val="R_норм"/>
      <sheetName val="R_хс_ц"/>
      <sheetName val="R_ch"/>
      <sheetName val="R_week"/>
      <sheetName val="R_зам"/>
      <sheetName val="R_dish"/>
      <sheetName val="PS2iz"/>
      <sheetName val="PS2iL"/>
      <sheetName val="PS2iS"/>
      <sheetName val="PS2A"/>
      <sheetName val="Прод"/>
      <sheetName val="Z0"/>
      <sheetName val="Z"/>
      <sheetName val="Zn0"/>
      <sheetName val="Zn"/>
      <sheetName val="L0"/>
      <sheetName val="Ln0"/>
      <sheetName val="L"/>
      <sheetName val="Ln"/>
      <sheetName val="S0"/>
      <sheetName val="S"/>
      <sheetName val="Sn0"/>
      <sheetName val="Sn"/>
      <sheetName val="Зам-Алг"/>
      <sheetName val="NormMenu"/>
      <sheetName val="NTree"/>
      <sheetName val="BASIC"/>
      <sheetName val="DISH_DB"/>
      <sheetName val="TreeOUT"/>
      <sheetName val="PS1"/>
      <sheetName val="PRICE1"/>
      <sheetName val="OUT"/>
      <sheetName val="MenuDV"/>
      <sheetName val="выхода минторг"/>
      <sheetName val="Лист1"/>
      <sheetName val="B"/>
      <sheetName val="DISH-old"/>
      <sheetName val="DISH"/>
      <sheetName val="COOK"/>
      <sheetName val="М_ДОУ"/>
      <sheetName val="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00FF"/>
    <pageSetUpPr fitToPage="true"/>
  </sheetPr>
  <dimension ref="A1:GM646"/>
  <sheetViews>
    <sheetView showFormulas="false" showGridLines="true" showRowColHeaders="true" showZeros="true" rightToLeft="false" tabSelected="true" showOutlineSymbols="true" defaultGridColor="true" view="normal" topLeftCell="A1" colorId="64" zoomScale="64" zoomScaleNormal="64" zoomScalePageLayoutView="100" workbookViewId="0">
      <pane xSplit="0" ySplit="1" topLeftCell="A2" activePane="bottomLeft" state="frozen"/>
      <selection pane="topLeft" activeCell="A1" activeCellId="0" sqref="A1"/>
      <selection pane="bottomLeft" activeCell="E58" activeCellId="0" sqref="E58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10.99"/>
    <col collapsed="false" customWidth="true" hidden="false" outlineLevel="0" max="2" min="2" style="2" width="34.29"/>
    <col collapsed="false" customWidth="true" hidden="false" outlineLevel="0" max="3" min="3" style="3" width="10.85"/>
    <col collapsed="false" customWidth="true" hidden="false" outlineLevel="0" max="4" min="4" style="3" width="9.58"/>
    <col collapsed="false" customWidth="true" hidden="false" outlineLevel="0" max="5" min="5" style="3" width="11.14"/>
    <col collapsed="false" customWidth="true" hidden="false" outlineLevel="0" max="6" min="6" style="3" width="11.71"/>
    <col collapsed="false" customWidth="true" hidden="false" outlineLevel="0" max="7" min="7" style="3" width="13.14"/>
    <col collapsed="false" customWidth="true" hidden="false" outlineLevel="0" max="8" min="8" style="3" width="13.86"/>
    <col collapsed="false" customWidth="true" hidden="false" outlineLevel="0" max="9" min="9" style="3" width="10.71"/>
    <col collapsed="false" customWidth="true" hidden="false" outlineLevel="0" max="10" min="10" style="3" width="12.42"/>
    <col collapsed="false" customWidth="true" hidden="false" outlineLevel="0" max="11" min="11" style="3" width="10.85"/>
    <col collapsed="false" customWidth="true" hidden="false" outlineLevel="0" max="12" min="12" style="3" width="13.7"/>
    <col collapsed="false" customWidth="true" hidden="false" outlineLevel="0" max="13" min="13" style="3" width="13.57"/>
    <col collapsed="false" customWidth="true" hidden="false" outlineLevel="0" max="14" min="14" style="3" width="12.42"/>
    <col collapsed="false" customWidth="true" hidden="false" outlineLevel="0" max="15" min="15" style="3" width="11.29"/>
    <col collapsed="false" customWidth="true" hidden="false" outlineLevel="0" max="16" min="16" style="4" width="12.42"/>
    <col collapsed="false" customWidth="false" hidden="false" outlineLevel="0" max="195" min="17" style="5" width="11.42"/>
    <col collapsed="false" customWidth="false" hidden="false" outlineLevel="0" max="1024" min="196" style="4" width="11.42"/>
  </cols>
  <sheetData>
    <row r="1" customFormat="false" ht="15" hidden="false" customHeight="false" outlineLevel="0" collapsed="false">
      <c r="A1" s="1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</row>
    <row r="2" s="11" customFormat="true" ht="25.5" hidden="false" customHeight="true" outlineLevel="0" collapsed="false">
      <c r="A2" s="8" t="s">
        <v>1</v>
      </c>
      <c r="B2" s="9" t="s">
        <v>2</v>
      </c>
      <c r="C2" s="9" t="s">
        <v>3</v>
      </c>
      <c r="D2" s="8" t="s">
        <v>4</v>
      </c>
      <c r="E2" s="8"/>
      <c r="F2" s="8"/>
      <c r="G2" s="9" t="s">
        <v>5</v>
      </c>
      <c r="H2" s="9" t="s">
        <v>6</v>
      </c>
      <c r="I2" s="9"/>
      <c r="J2" s="9"/>
      <c r="K2" s="9"/>
      <c r="L2" s="9" t="s">
        <v>7</v>
      </c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</row>
    <row r="3" s="11" customFormat="true" ht="35.1" hidden="false" customHeight="true" outlineLevel="0" collapsed="false">
      <c r="A3" s="8"/>
      <c r="B3" s="9"/>
      <c r="C3" s="9"/>
      <c r="D3" s="8" t="s">
        <v>8</v>
      </c>
      <c r="E3" s="8" t="s">
        <v>9</v>
      </c>
      <c r="F3" s="8" t="s">
        <v>10</v>
      </c>
      <c r="G3" s="9"/>
      <c r="H3" s="12" t="s">
        <v>11</v>
      </c>
      <c r="I3" s="12" t="s">
        <v>12</v>
      </c>
      <c r="J3" s="12" t="s">
        <v>13</v>
      </c>
      <c r="K3" s="12" t="s">
        <v>14</v>
      </c>
      <c r="L3" s="13" t="s">
        <v>15</v>
      </c>
      <c r="M3" s="12" t="s">
        <v>16</v>
      </c>
      <c r="N3" s="12" t="s">
        <v>17</v>
      </c>
      <c r="O3" s="12" t="s">
        <v>18</v>
      </c>
      <c r="P3" s="14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</row>
    <row r="4" s="10" customFormat="true" ht="18.75" hidden="false" customHeight="false" outlineLevel="0" collapsed="false">
      <c r="A4" s="13" t="s">
        <v>19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="10" customFormat="true" ht="45.75" hidden="false" customHeight="true" outlineLevel="0" collapsed="false">
      <c r="A5" s="13" t="s">
        <v>20</v>
      </c>
      <c r="B5" s="18" t="s">
        <v>21</v>
      </c>
      <c r="C5" s="16" t="n">
        <v>150</v>
      </c>
      <c r="D5" s="16" t="n">
        <v>3.23</v>
      </c>
      <c r="E5" s="16" t="n">
        <v>5.22</v>
      </c>
      <c r="F5" s="16" t="n">
        <v>34.74</v>
      </c>
      <c r="G5" s="16" t="n">
        <v>223.2</v>
      </c>
      <c r="H5" s="16" t="n">
        <v>21.2</v>
      </c>
      <c r="I5" s="16" t="n">
        <v>14.2</v>
      </c>
      <c r="J5" s="16" t="n">
        <v>0.86</v>
      </c>
      <c r="K5" s="16" t="n">
        <v>148.5</v>
      </c>
      <c r="L5" s="16" t="n">
        <v>0.18</v>
      </c>
      <c r="M5" s="16" t="n">
        <v>1.2</v>
      </c>
      <c r="N5" s="16" t="n">
        <v>0.01</v>
      </c>
      <c r="O5" s="16" t="n">
        <v>0.54</v>
      </c>
      <c r="P5" s="19"/>
    </row>
    <row r="6" s="10" customFormat="true" ht="18.75" hidden="false" customHeight="false" outlineLevel="0" collapsed="false">
      <c r="A6" s="13" t="n">
        <v>437</v>
      </c>
      <c r="B6" s="20" t="s">
        <v>22</v>
      </c>
      <c r="C6" s="16" t="s">
        <v>23</v>
      </c>
      <c r="D6" s="16" t="n">
        <v>6.03</v>
      </c>
      <c r="E6" s="16" t="n">
        <v>12.54</v>
      </c>
      <c r="F6" s="16" t="n">
        <v>4.62</v>
      </c>
      <c r="G6" s="16" t="n">
        <v>125</v>
      </c>
      <c r="H6" s="16" t="n">
        <v>7.82</v>
      </c>
      <c r="I6" s="16" t="n">
        <v>37.8</v>
      </c>
      <c r="J6" s="16" t="n">
        <v>1.93</v>
      </c>
      <c r="K6" s="16" t="n">
        <v>179</v>
      </c>
      <c r="L6" s="16" t="n">
        <v>0.05</v>
      </c>
      <c r="M6" s="16" t="n">
        <v>0.42</v>
      </c>
      <c r="N6" s="16" t="n">
        <v>0.05</v>
      </c>
      <c r="O6" s="16" t="n">
        <v>0</v>
      </c>
      <c r="P6" s="19"/>
    </row>
    <row r="7" s="10" customFormat="true" ht="18.75" hidden="false" customHeight="false" outlineLevel="0" collapsed="false">
      <c r="A7" s="13" t="n">
        <v>692</v>
      </c>
      <c r="B7" s="20" t="s">
        <v>24</v>
      </c>
      <c r="C7" s="16" t="n">
        <v>200</v>
      </c>
      <c r="D7" s="16" t="n">
        <v>2.24</v>
      </c>
      <c r="E7" s="16" t="n">
        <v>2.1</v>
      </c>
      <c r="F7" s="16" t="n">
        <v>25.03</v>
      </c>
      <c r="G7" s="16" t="n">
        <v>118.8</v>
      </c>
      <c r="H7" s="16" t="n">
        <v>69.2</v>
      </c>
      <c r="I7" s="16" t="n">
        <v>6</v>
      </c>
      <c r="J7" s="16" t="n">
        <v>0.35</v>
      </c>
      <c r="K7" s="16" t="n">
        <v>168</v>
      </c>
      <c r="L7" s="16" t="n">
        <v>0.02</v>
      </c>
      <c r="M7" s="16" t="n">
        <v>0.45</v>
      </c>
      <c r="N7" s="16" t="n">
        <v>0.08</v>
      </c>
      <c r="O7" s="16" t="n">
        <v>0.05</v>
      </c>
      <c r="P7" s="19"/>
    </row>
    <row r="8" s="10" customFormat="true" ht="18.75" hidden="false" customHeight="false" outlineLevel="0" collapsed="false">
      <c r="A8" s="13"/>
      <c r="B8" s="20" t="s">
        <v>25</v>
      </c>
      <c r="C8" s="16" t="n">
        <v>40</v>
      </c>
      <c r="D8" s="16" t="n">
        <v>2.4</v>
      </c>
      <c r="E8" s="16" t="n">
        <v>0.8</v>
      </c>
      <c r="F8" s="16" t="n">
        <v>16.7</v>
      </c>
      <c r="G8" s="16" t="n">
        <v>85.7</v>
      </c>
      <c r="H8" s="16" t="n">
        <v>0.01</v>
      </c>
      <c r="I8" s="16" t="n">
        <v>13.2</v>
      </c>
      <c r="J8" s="16" t="n">
        <v>1.01</v>
      </c>
      <c r="K8" s="16" t="n">
        <v>34.8</v>
      </c>
      <c r="L8" s="16" t="n">
        <v>0.13</v>
      </c>
      <c r="M8" s="16" t="n">
        <v>0</v>
      </c>
      <c r="N8" s="16" t="n">
        <v>0</v>
      </c>
      <c r="O8" s="16" t="n">
        <v>0.34</v>
      </c>
      <c r="P8" s="19"/>
    </row>
    <row r="9" s="10" customFormat="true" ht="18.75" hidden="false" customHeight="false" outlineLevel="0" collapsed="false">
      <c r="A9" s="13"/>
      <c r="B9" s="15" t="s">
        <v>26</v>
      </c>
      <c r="C9" s="16" t="n">
        <v>200</v>
      </c>
      <c r="D9" s="21" t="n">
        <v>0.5</v>
      </c>
      <c r="E9" s="21" t="n">
        <v>0.5</v>
      </c>
      <c r="F9" s="21" t="n">
        <v>12.25</v>
      </c>
      <c r="G9" s="21" t="n">
        <v>58.75</v>
      </c>
      <c r="H9" s="21" t="n">
        <v>0.038</v>
      </c>
      <c r="I9" s="21" t="n">
        <v>12.5</v>
      </c>
      <c r="J9" s="21"/>
      <c r="K9" s="21" t="n">
        <v>0.25</v>
      </c>
      <c r="L9" s="21" t="n">
        <v>20</v>
      </c>
      <c r="M9" s="21" t="n">
        <v>13.75</v>
      </c>
      <c r="N9" s="21" t="n">
        <v>11.25</v>
      </c>
      <c r="O9" s="21" t="n">
        <v>2.75</v>
      </c>
      <c r="P9" s="19"/>
    </row>
    <row r="10" s="27" customFormat="true" ht="19.5" hidden="false" customHeight="false" outlineLevel="0" collapsed="false">
      <c r="A10" s="22"/>
      <c r="B10" s="23" t="s">
        <v>27</v>
      </c>
      <c r="C10" s="24"/>
      <c r="D10" s="25" t="n">
        <f aca="false">D5+D6+D7+D8+D9</f>
        <v>14.4</v>
      </c>
      <c r="E10" s="25" t="n">
        <f aca="false">E5+E6+E7+E8+E9</f>
        <v>21.16</v>
      </c>
      <c r="F10" s="25" t="n">
        <f aca="false">F5+F6+F7+F8+F9</f>
        <v>93.34</v>
      </c>
      <c r="G10" s="25" t="n">
        <f aca="false">G5+G6+G7+G8+G9</f>
        <v>611.45</v>
      </c>
      <c r="H10" s="25" t="n">
        <f aca="false">H5+H6+H7+H8+H9</f>
        <v>98.268</v>
      </c>
      <c r="I10" s="25" t="n">
        <f aca="false">I5+I6+I7+I8+I9</f>
        <v>83.7</v>
      </c>
      <c r="J10" s="25" t="n">
        <f aca="false">J5+J6+J7+J8+J9</f>
        <v>4.15</v>
      </c>
      <c r="K10" s="25" t="n">
        <f aca="false">K5+K6+K7+K8+K9</f>
        <v>530.55</v>
      </c>
      <c r="L10" s="25" t="n">
        <f aca="false">L5+L6+L7+L8+L9</f>
        <v>20.38</v>
      </c>
      <c r="M10" s="25" t="n">
        <f aca="false">M5+M6+M7+M8+M9</f>
        <v>15.82</v>
      </c>
      <c r="N10" s="25" t="n">
        <f aca="false">N5+N6+N7+N8+N9</f>
        <v>11.39</v>
      </c>
      <c r="O10" s="25" t="n">
        <f aca="false">O5+O6+O7+O8+O9</f>
        <v>3.68</v>
      </c>
      <c r="P10" s="26"/>
    </row>
    <row r="11" s="11" customFormat="true" ht="18.75" hidden="false" customHeight="false" outlineLevel="0" collapsed="false">
      <c r="A11" s="12" t="s">
        <v>28</v>
      </c>
      <c r="B11" s="28"/>
      <c r="C11" s="13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19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</row>
    <row r="12" s="10" customFormat="true" ht="19.5" hidden="false" customHeight="true" outlineLevel="0" collapsed="false">
      <c r="A12" s="8" t="s">
        <v>1</v>
      </c>
      <c r="B12" s="30" t="s">
        <v>2</v>
      </c>
      <c r="C12" s="31" t="s">
        <v>3</v>
      </c>
      <c r="D12" s="14" t="s">
        <v>4</v>
      </c>
      <c r="E12" s="14"/>
      <c r="F12" s="14"/>
      <c r="G12" s="31" t="s">
        <v>5</v>
      </c>
      <c r="H12" s="31" t="s">
        <v>6</v>
      </c>
      <c r="I12" s="31"/>
      <c r="J12" s="31"/>
      <c r="K12" s="31"/>
      <c r="L12" s="31" t="s">
        <v>7</v>
      </c>
      <c r="M12" s="31"/>
      <c r="N12" s="31"/>
      <c r="O12" s="31"/>
      <c r="P12" s="31"/>
    </row>
    <row r="13" s="33" customFormat="true" ht="20.25" hidden="false" customHeight="false" outlineLevel="0" collapsed="false">
      <c r="A13" s="8"/>
      <c r="B13" s="30"/>
      <c r="C13" s="31"/>
      <c r="D13" s="14" t="s">
        <v>8</v>
      </c>
      <c r="E13" s="14" t="s">
        <v>9</v>
      </c>
      <c r="F13" s="14" t="s">
        <v>10</v>
      </c>
      <c r="G13" s="31"/>
      <c r="H13" s="32" t="s">
        <v>11</v>
      </c>
      <c r="I13" s="32" t="s">
        <v>12</v>
      </c>
      <c r="J13" s="32" t="s">
        <v>13</v>
      </c>
      <c r="K13" s="32" t="s">
        <v>14</v>
      </c>
      <c r="L13" s="16" t="s">
        <v>15</v>
      </c>
      <c r="M13" s="32" t="s">
        <v>16</v>
      </c>
      <c r="N13" s="32" t="s">
        <v>17</v>
      </c>
      <c r="O13" s="32" t="s">
        <v>18</v>
      </c>
      <c r="P13" s="14"/>
    </row>
    <row r="14" s="10" customFormat="true" ht="18.75" hidden="false" customHeight="false" outlineLevel="0" collapsed="false">
      <c r="A14" s="13" t="s">
        <v>19</v>
      </c>
      <c r="B14" s="15"/>
      <c r="C14" s="1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9"/>
    </row>
    <row r="15" s="10" customFormat="true" ht="36.2" hidden="false" customHeight="true" outlineLevel="0" collapsed="false">
      <c r="A15" s="13" t="n">
        <v>469</v>
      </c>
      <c r="B15" s="15" t="s">
        <v>29</v>
      </c>
      <c r="C15" s="16" t="s">
        <v>30</v>
      </c>
      <c r="D15" s="16" t="n">
        <v>27.84</v>
      </c>
      <c r="E15" s="16" t="n">
        <v>18</v>
      </c>
      <c r="F15" s="16" t="n">
        <v>32.4</v>
      </c>
      <c r="G15" s="16" t="n">
        <v>279.6</v>
      </c>
      <c r="H15" s="16" t="n">
        <v>0.09</v>
      </c>
      <c r="I15" s="16" t="n">
        <v>0.74</v>
      </c>
      <c r="J15" s="16" t="n">
        <v>0.33</v>
      </c>
      <c r="K15" s="21" t="n">
        <v>0.419</v>
      </c>
      <c r="L15" s="16" t="n">
        <v>226.4</v>
      </c>
      <c r="M15" s="16" t="n">
        <v>344.91</v>
      </c>
      <c r="N15" s="16" t="n">
        <v>48.92</v>
      </c>
      <c r="O15" s="16" t="n">
        <v>0.84</v>
      </c>
      <c r="P15" s="19"/>
    </row>
    <row r="16" s="10" customFormat="true" ht="19.5" hidden="false" customHeight="true" outlineLevel="0" collapsed="false">
      <c r="A16" s="13" t="n">
        <v>685</v>
      </c>
      <c r="B16" s="15" t="s">
        <v>31</v>
      </c>
      <c r="C16" s="16" t="n">
        <v>200</v>
      </c>
      <c r="D16" s="16" t="n">
        <v>8.9</v>
      </c>
      <c r="E16" s="16" t="n">
        <v>3.06</v>
      </c>
      <c r="F16" s="16" t="n">
        <v>26</v>
      </c>
      <c r="G16" s="16" t="n">
        <v>58</v>
      </c>
      <c r="H16" s="16" t="n">
        <v>11.6</v>
      </c>
      <c r="I16" s="16" t="n">
        <v>6.5</v>
      </c>
      <c r="J16" s="16" t="n">
        <v>0.34</v>
      </c>
      <c r="K16" s="16" t="n">
        <v>4.12</v>
      </c>
      <c r="L16" s="16" t="n">
        <v>0</v>
      </c>
      <c r="M16" s="16" t="n">
        <v>6</v>
      </c>
      <c r="N16" s="16" t="n">
        <v>0</v>
      </c>
      <c r="O16" s="16" t="n">
        <v>0</v>
      </c>
      <c r="P16" s="19"/>
    </row>
    <row r="17" s="10" customFormat="true" ht="18.75" hidden="false" customHeight="false" outlineLevel="0" collapsed="false">
      <c r="A17" s="13"/>
      <c r="B17" s="20" t="s">
        <v>25</v>
      </c>
      <c r="C17" s="16" t="n">
        <v>40</v>
      </c>
      <c r="D17" s="16" t="n">
        <v>2.4</v>
      </c>
      <c r="E17" s="16" t="n">
        <v>0.8</v>
      </c>
      <c r="F17" s="16" t="n">
        <v>16.7</v>
      </c>
      <c r="G17" s="16" t="n">
        <v>85.7</v>
      </c>
      <c r="H17" s="16" t="n">
        <v>0.01</v>
      </c>
      <c r="I17" s="16" t="n">
        <v>13.2</v>
      </c>
      <c r="J17" s="16" t="n">
        <v>1.01</v>
      </c>
      <c r="K17" s="16" t="n">
        <v>34.8</v>
      </c>
      <c r="L17" s="16" t="n">
        <v>0.13</v>
      </c>
      <c r="M17" s="16" t="n">
        <v>0</v>
      </c>
      <c r="N17" s="16" t="n">
        <v>0</v>
      </c>
      <c r="O17" s="16" t="n">
        <v>0.34</v>
      </c>
      <c r="P17" s="19"/>
    </row>
    <row r="18" s="10" customFormat="true" ht="18.75" hidden="false" customHeight="false" outlineLevel="0" collapsed="false">
      <c r="A18" s="13" t="n">
        <v>416</v>
      </c>
      <c r="B18" s="15" t="s">
        <v>32</v>
      </c>
      <c r="C18" s="16" t="n">
        <v>30</v>
      </c>
      <c r="D18" s="21" t="n">
        <v>1.98</v>
      </c>
      <c r="E18" s="21" t="n">
        <v>2.55</v>
      </c>
      <c r="F18" s="21" t="n">
        <v>21.72</v>
      </c>
      <c r="G18" s="21" t="n">
        <v>117.3</v>
      </c>
      <c r="H18" s="21"/>
      <c r="I18" s="21"/>
      <c r="J18" s="21"/>
      <c r="K18" s="21"/>
      <c r="L18" s="21"/>
      <c r="M18" s="21"/>
      <c r="N18" s="21"/>
      <c r="O18" s="21"/>
      <c r="P18" s="19"/>
    </row>
    <row r="19" s="27" customFormat="true" ht="19.5" hidden="false" customHeight="false" outlineLevel="0" collapsed="false">
      <c r="A19" s="22"/>
      <c r="B19" s="23" t="s">
        <v>27</v>
      </c>
      <c r="C19" s="24"/>
      <c r="D19" s="25" t="n">
        <f aca="false">D15+D16+D17+D18</f>
        <v>41.12</v>
      </c>
      <c r="E19" s="25" t="n">
        <f aca="false">E15+E16+E17+E18</f>
        <v>24.41</v>
      </c>
      <c r="F19" s="25" t="n">
        <f aca="false">F15+F16+F17+F18</f>
        <v>96.82</v>
      </c>
      <c r="G19" s="25" t="n">
        <f aca="false">G15+G16+G17+G18</f>
        <v>540.6</v>
      </c>
      <c r="H19" s="25" t="n">
        <f aca="false">H15+H16+H17+H18</f>
        <v>11.7</v>
      </c>
      <c r="I19" s="25" t="n">
        <f aca="false">I15+I16+I17+I18</f>
        <v>20.44</v>
      </c>
      <c r="J19" s="25" t="n">
        <f aca="false">J15+J16+J17+J18</f>
        <v>1.68</v>
      </c>
      <c r="K19" s="25" t="n">
        <f aca="false">K15+K16+K17+K18</f>
        <v>39.339</v>
      </c>
      <c r="L19" s="25" t="n">
        <f aca="false">L15+L16+L17+L18</f>
        <v>226.53</v>
      </c>
      <c r="M19" s="25" t="n">
        <f aca="false">M15+M16+M17+M18</f>
        <v>350.91</v>
      </c>
      <c r="N19" s="25" t="n">
        <f aca="false">N15+N16+N17+N18</f>
        <v>48.92</v>
      </c>
      <c r="O19" s="25" t="n">
        <f aca="false">O15+O16+O17+O18</f>
        <v>1.18</v>
      </c>
      <c r="P19" s="26"/>
    </row>
    <row r="20" s="11" customFormat="true" ht="18.75" hidden="false" customHeight="false" outlineLevel="0" collapsed="false">
      <c r="A20" s="12" t="s">
        <v>33</v>
      </c>
      <c r="B20" s="28"/>
      <c r="C20" s="13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1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</row>
    <row r="21" s="10" customFormat="true" ht="19.5" hidden="false" customHeight="true" outlineLevel="0" collapsed="false">
      <c r="A21" s="8" t="s">
        <v>1</v>
      </c>
      <c r="B21" s="30" t="s">
        <v>2</v>
      </c>
      <c r="C21" s="31" t="s">
        <v>3</v>
      </c>
      <c r="D21" s="14" t="s">
        <v>4</v>
      </c>
      <c r="E21" s="14"/>
      <c r="F21" s="14"/>
      <c r="G21" s="31" t="s">
        <v>5</v>
      </c>
      <c r="H21" s="31" t="s">
        <v>6</v>
      </c>
      <c r="I21" s="31"/>
      <c r="J21" s="31"/>
      <c r="K21" s="31"/>
      <c r="L21" s="31" t="s">
        <v>7</v>
      </c>
      <c r="M21" s="31"/>
      <c r="N21" s="31"/>
      <c r="O21" s="31"/>
      <c r="P21" s="31"/>
    </row>
    <row r="22" s="33" customFormat="true" ht="20.25" hidden="false" customHeight="false" outlineLevel="0" collapsed="false">
      <c r="A22" s="8"/>
      <c r="B22" s="30"/>
      <c r="C22" s="31"/>
      <c r="D22" s="14" t="s">
        <v>8</v>
      </c>
      <c r="E22" s="14" t="s">
        <v>9</v>
      </c>
      <c r="F22" s="14" t="s">
        <v>10</v>
      </c>
      <c r="G22" s="31"/>
      <c r="H22" s="32" t="s">
        <v>11</v>
      </c>
      <c r="I22" s="32" t="s">
        <v>12</v>
      </c>
      <c r="J22" s="32" t="s">
        <v>13</v>
      </c>
      <c r="K22" s="32" t="s">
        <v>14</v>
      </c>
      <c r="L22" s="16" t="s">
        <v>15</v>
      </c>
      <c r="M22" s="32" t="s">
        <v>16</v>
      </c>
      <c r="N22" s="32" t="s">
        <v>17</v>
      </c>
      <c r="O22" s="32" t="s">
        <v>18</v>
      </c>
      <c r="P22" s="14"/>
    </row>
    <row r="23" s="10" customFormat="true" ht="18.75" hidden="false" customHeight="false" outlineLevel="0" collapsed="false">
      <c r="A23" s="13" t="s">
        <v>19</v>
      </c>
      <c r="B23" s="15"/>
      <c r="C23" s="16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9"/>
    </row>
    <row r="24" s="10" customFormat="true" ht="24.75" hidden="false" customHeight="true" outlineLevel="0" collapsed="false">
      <c r="A24" s="13" t="s">
        <v>20</v>
      </c>
      <c r="B24" s="20" t="s">
        <v>34</v>
      </c>
      <c r="C24" s="16" t="n">
        <v>150</v>
      </c>
      <c r="D24" s="16" t="n">
        <v>5.82</v>
      </c>
      <c r="E24" s="16" t="n">
        <v>7.5</v>
      </c>
      <c r="F24" s="16" t="n">
        <v>64.5</v>
      </c>
      <c r="G24" s="16" t="n">
        <v>235.6</v>
      </c>
      <c r="H24" s="16" t="n">
        <v>146</v>
      </c>
      <c r="I24" s="16" t="n">
        <v>31.2</v>
      </c>
      <c r="J24" s="16" t="n">
        <v>0.46</v>
      </c>
      <c r="K24" s="16" t="n">
        <v>51</v>
      </c>
      <c r="L24" s="16" t="n">
        <v>0.06</v>
      </c>
      <c r="M24" s="16" t="n">
        <v>0.64</v>
      </c>
      <c r="N24" s="16" t="n">
        <v>0.03</v>
      </c>
      <c r="O24" s="16" t="n">
        <v>0.47</v>
      </c>
      <c r="P24" s="19"/>
    </row>
    <row r="25" s="10" customFormat="true" ht="18.75" hidden="false" customHeight="false" outlineLevel="0" collapsed="false">
      <c r="A25" s="13" t="n">
        <v>686</v>
      </c>
      <c r="B25" s="15" t="s">
        <v>35</v>
      </c>
      <c r="C25" s="16" t="n">
        <v>180</v>
      </c>
      <c r="D25" s="21" t="n">
        <v>0.245</v>
      </c>
      <c r="E25" s="21" t="n">
        <v>0.056</v>
      </c>
      <c r="F25" s="21" t="n">
        <v>12.195</v>
      </c>
      <c r="G25" s="21" t="n">
        <v>51.115</v>
      </c>
      <c r="H25" s="21" t="n">
        <v>0.003</v>
      </c>
      <c r="I25" s="21" t="n">
        <v>2.1</v>
      </c>
      <c r="J25" s="21"/>
      <c r="K25" s="21" t="n">
        <v>0.01</v>
      </c>
      <c r="L25" s="21" t="n">
        <v>6.95</v>
      </c>
      <c r="M25" s="21" t="n">
        <v>9.34</v>
      </c>
      <c r="N25" s="21" t="n">
        <v>5</v>
      </c>
      <c r="O25" s="21" t="n">
        <v>0.886</v>
      </c>
      <c r="P25" s="19"/>
    </row>
    <row r="26" s="10" customFormat="true" ht="18.75" hidden="false" customHeight="false" outlineLevel="0" collapsed="false">
      <c r="A26" s="12" t="n">
        <v>3</v>
      </c>
      <c r="B26" s="20" t="s">
        <v>36</v>
      </c>
      <c r="C26" s="16" t="s">
        <v>37</v>
      </c>
      <c r="D26" s="16" t="n">
        <v>2.34</v>
      </c>
      <c r="E26" s="16" t="n">
        <v>5.6</v>
      </c>
      <c r="F26" s="16" t="n">
        <v>16.92</v>
      </c>
      <c r="G26" s="16" t="n">
        <v>131.6</v>
      </c>
      <c r="H26" s="16" t="n">
        <v>201</v>
      </c>
      <c r="I26" s="16" t="n">
        <v>17.42</v>
      </c>
      <c r="J26" s="16" t="n">
        <v>0.46</v>
      </c>
      <c r="K26" s="16" t="n">
        <v>80.6</v>
      </c>
      <c r="L26" s="16" t="n">
        <v>0.04</v>
      </c>
      <c r="M26" s="16" t="n">
        <v>0.03</v>
      </c>
      <c r="N26" s="16" t="n">
        <v>0.07</v>
      </c>
      <c r="O26" s="16" t="n">
        <v>0.51</v>
      </c>
      <c r="P26" s="19"/>
    </row>
    <row r="27" s="10" customFormat="true" ht="18.75" hidden="false" customHeight="false" outlineLevel="0" collapsed="false">
      <c r="A27" s="12"/>
      <c r="B27" s="15" t="s">
        <v>38</v>
      </c>
      <c r="C27" s="16" t="n">
        <v>100</v>
      </c>
      <c r="D27" s="21" t="n">
        <v>0.9</v>
      </c>
      <c r="E27" s="21" t="n">
        <v>0.2</v>
      </c>
      <c r="F27" s="21" t="n">
        <v>8.1</v>
      </c>
      <c r="G27" s="21" t="n">
        <v>43</v>
      </c>
      <c r="H27" s="21" t="n">
        <v>0.04</v>
      </c>
      <c r="I27" s="21" t="n">
        <v>60</v>
      </c>
      <c r="J27" s="21"/>
      <c r="K27" s="21" t="n">
        <v>0.2</v>
      </c>
      <c r="L27" s="21" t="n">
        <v>34</v>
      </c>
      <c r="M27" s="21" t="n">
        <v>23</v>
      </c>
      <c r="N27" s="21" t="n">
        <v>13</v>
      </c>
      <c r="O27" s="21" t="n">
        <v>0.3</v>
      </c>
      <c r="P27" s="19"/>
    </row>
    <row r="28" s="27" customFormat="true" ht="19.5" hidden="false" customHeight="false" outlineLevel="0" collapsed="false">
      <c r="A28" s="22"/>
      <c r="B28" s="23" t="s">
        <v>27</v>
      </c>
      <c r="C28" s="24"/>
      <c r="D28" s="25" t="n">
        <f aca="false">D24+D25+D26+D27</f>
        <v>9.305</v>
      </c>
      <c r="E28" s="25" t="n">
        <f aca="false">E24+E25+E26+E27</f>
        <v>13.356</v>
      </c>
      <c r="F28" s="25" t="n">
        <f aca="false">F24+F25+F26+F27</f>
        <v>101.715</v>
      </c>
      <c r="G28" s="25" t="n">
        <f aca="false">G24+G25+G26+G27</f>
        <v>461.315</v>
      </c>
      <c r="H28" s="25" t="n">
        <f aca="false">H24+H25+H26+H27</f>
        <v>347.043</v>
      </c>
      <c r="I28" s="25" t="n">
        <f aca="false">I24+I25+I26+I27</f>
        <v>110.72</v>
      </c>
      <c r="J28" s="25" t="n">
        <f aca="false">J24+J25+J26+J27</f>
        <v>0.92</v>
      </c>
      <c r="K28" s="25" t="n">
        <f aca="false">K24+K25+K26+K27</f>
        <v>131.81</v>
      </c>
      <c r="L28" s="25" t="n">
        <f aca="false">L24+L25+L26+L27</f>
        <v>41.05</v>
      </c>
      <c r="M28" s="25" t="n">
        <f aca="false">M24+M25+M26+M27</f>
        <v>33.01</v>
      </c>
      <c r="N28" s="25" t="n">
        <f aca="false">N24+N25+N26+N27</f>
        <v>18.1</v>
      </c>
      <c r="O28" s="25" t="n">
        <f aca="false">O24+O25+O26+O27</f>
        <v>2.166</v>
      </c>
      <c r="P28" s="26"/>
    </row>
    <row r="29" s="11" customFormat="true" ht="18.75" hidden="false" customHeight="false" outlineLevel="0" collapsed="false">
      <c r="A29" s="12" t="s">
        <v>39</v>
      </c>
      <c r="B29" s="28"/>
      <c r="C29" s="13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19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</row>
    <row r="30" s="10" customFormat="true" ht="19.5" hidden="false" customHeight="true" outlineLevel="0" collapsed="false">
      <c r="A30" s="8" t="s">
        <v>1</v>
      </c>
      <c r="B30" s="30" t="s">
        <v>2</v>
      </c>
      <c r="C30" s="31" t="s">
        <v>3</v>
      </c>
      <c r="D30" s="14" t="s">
        <v>4</v>
      </c>
      <c r="E30" s="14"/>
      <c r="F30" s="14"/>
      <c r="G30" s="31" t="s">
        <v>5</v>
      </c>
      <c r="H30" s="31" t="s">
        <v>6</v>
      </c>
      <c r="I30" s="31"/>
      <c r="J30" s="31"/>
      <c r="K30" s="31"/>
      <c r="L30" s="31" t="s">
        <v>7</v>
      </c>
      <c r="M30" s="31"/>
      <c r="N30" s="31"/>
      <c r="O30" s="31"/>
      <c r="P30" s="31"/>
    </row>
    <row r="31" s="10" customFormat="true" ht="20.25" hidden="false" customHeight="false" outlineLevel="0" collapsed="false">
      <c r="A31" s="8"/>
      <c r="B31" s="30"/>
      <c r="C31" s="31"/>
      <c r="D31" s="14" t="s">
        <v>8</v>
      </c>
      <c r="E31" s="14" t="s">
        <v>9</v>
      </c>
      <c r="F31" s="14" t="s">
        <v>10</v>
      </c>
      <c r="G31" s="31"/>
      <c r="H31" s="32" t="s">
        <v>11</v>
      </c>
      <c r="I31" s="32" t="s">
        <v>12</v>
      </c>
      <c r="J31" s="32" t="s">
        <v>13</v>
      </c>
      <c r="K31" s="32" t="s">
        <v>14</v>
      </c>
      <c r="L31" s="16" t="s">
        <v>15</v>
      </c>
      <c r="M31" s="32" t="s">
        <v>16</v>
      </c>
      <c r="N31" s="32" t="s">
        <v>17</v>
      </c>
      <c r="O31" s="32" t="s">
        <v>18</v>
      </c>
      <c r="P31" s="14"/>
    </row>
    <row r="32" s="33" customFormat="true" ht="19.5" hidden="false" customHeight="false" outlineLevel="0" collapsed="false">
      <c r="A32" s="13" t="s">
        <v>19</v>
      </c>
      <c r="B32" s="15"/>
      <c r="C32" s="16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9"/>
    </row>
    <row r="33" s="10" customFormat="true" ht="18.75" hidden="false" customHeight="false" outlineLevel="0" collapsed="false">
      <c r="A33" s="34" t="n">
        <v>71</v>
      </c>
      <c r="B33" s="15" t="s">
        <v>40</v>
      </c>
      <c r="C33" s="16" t="n">
        <v>60</v>
      </c>
      <c r="D33" s="16" t="n">
        <v>1.2</v>
      </c>
      <c r="E33" s="16" t="n">
        <v>10.68</v>
      </c>
      <c r="F33" s="16" t="n">
        <v>12.6</v>
      </c>
      <c r="G33" s="16" t="n">
        <v>68.76</v>
      </c>
      <c r="H33" s="16" t="n">
        <v>25.6</v>
      </c>
      <c r="I33" s="16" t="n">
        <v>11.9</v>
      </c>
      <c r="J33" s="16" t="n">
        <v>0.21</v>
      </c>
      <c r="K33" s="16" t="n">
        <v>123.2</v>
      </c>
      <c r="L33" s="16" t="n">
        <v>0.01</v>
      </c>
      <c r="M33" s="16" t="n">
        <v>8.83</v>
      </c>
      <c r="N33" s="16" t="n">
        <v>0.03</v>
      </c>
      <c r="O33" s="16" t="n">
        <v>0.05</v>
      </c>
      <c r="P33" s="19"/>
    </row>
    <row r="34" s="10" customFormat="true" ht="18.75" hidden="false" customHeight="true" outlineLevel="0" collapsed="false">
      <c r="A34" s="12" t="n">
        <v>436</v>
      </c>
      <c r="B34" s="20" t="s">
        <v>41</v>
      </c>
      <c r="C34" s="16" t="s">
        <v>42</v>
      </c>
      <c r="D34" s="16" t="n">
        <v>7.33</v>
      </c>
      <c r="E34" s="16" t="n">
        <v>12.3</v>
      </c>
      <c r="F34" s="16" t="n">
        <v>14.91</v>
      </c>
      <c r="G34" s="16" t="n">
        <v>284.6</v>
      </c>
      <c r="H34" s="16" t="n">
        <v>13.12</v>
      </c>
      <c r="I34" s="16" t="n">
        <v>17.4</v>
      </c>
      <c r="J34" s="16" t="n">
        <v>1.64</v>
      </c>
      <c r="K34" s="16" t="n">
        <v>223</v>
      </c>
      <c r="L34" s="16" t="n">
        <v>0.08</v>
      </c>
      <c r="M34" s="16" t="n">
        <v>5.38</v>
      </c>
      <c r="N34" s="16" t="n">
        <v>0.18</v>
      </c>
      <c r="O34" s="16" t="n">
        <v>0.64</v>
      </c>
      <c r="P34" s="19"/>
    </row>
    <row r="35" s="10" customFormat="true" ht="18.75" hidden="false" customHeight="false" outlineLevel="0" collapsed="false">
      <c r="A35" s="13" t="n">
        <v>685</v>
      </c>
      <c r="B35" s="15" t="s">
        <v>31</v>
      </c>
      <c r="C35" s="16" t="n">
        <v>200</v>
      </c>
      <c r="D35" s="16" t="n">
        <v>8.9</v>
      </c>
      <c r="E35" s="16" t="n">
        <v>3.06</v>
      </c>
      <c r="F35" s="16" t="n">
        <v>26</v>
      </c>
      <c r="G35" s="16" t="n">
        <v>58</v>
      </c>
      <c r="H35" s="16" t="n">
        <v>11.6</v>
      </c>
      <c r="I35" s="16" t="n">
        <v>6.5</v>
      </c>
      <c r="J35" s="16" t="n">
        <v>0.34</v>
      </c>
      <c r="K35" s="16" t="n">
        <v>4.12</v>
      </c>
      <c r="L35" s="16" t="n">
        <v>0</v>
      </c>
      <c r="M35" s="16" t="n">
        <v>6</v>
      </c>
      <c r="N35" s="16" t="n">
        <v>0</v>
      </c>
      <c r="O35" s="16" t="n">
        <v>0</v>
      </c>
      <c r="P35" s="19"/>
    </row>
    <row r="36" s="10" customFormat="true" ht="18.75" hidden="false" customHeight="false" outlineLevel="0" collapsed="false">
      <c r="A36" s="13"/>
      <c r="B36" s="20" t="s">
        <v>25</v>
      </c>
      <c r="C36" s="16" t="n">
        <v>40</v>
      </c>
      <c r="D36" s="16" t="n">
        <v>2.4</v>
      </c>
      <c r="E36" s="16" t="n">
        <v>0.8</v>
      </c>
      <c r="F36" s="16" t="n">
        <v>16.7</v>
      </c>
      <c r="G36" s="16" t="n">
        <v>85.7</v>
      </c>
      <c r="H36" s="16" t="n">
        <v>0.01</v>
      </c>
      <c r="I36" s="16" t="n">
        <v>13.2</v>
      </c>
      <c r="J36" s="16" t="n">
        <v>1.01</v>
      </c>
      <c r="K36" s="16" t="n">
        <v>34.8</v>
      </c>
      <c r="L36" s="16" t="n">
        <v>0.13</v>
      </c>
      <c r="M36" s="16" t="n">
        <v>0</v>
      </c>
      <c r="N36" s="16" t="n">
        <v>0</v>
      </c>
      <c r="O36" s="16" t="n">
        <v>0.34</v>
      </c>
      <c r="P36" s="19"/>
    </row>
    <row r="37" s="10" customFormat="true" ht="18.75" hidden="false" customHeight="false" outlineLevel="0" collapsed="false">
      <c r="A37" s="13"/>
      <c r="B37" s="15" t="s">
        <v>43</v>
      </c>
      <c r="C37" s="16" t="n">
        <v>100</v>
      </c>
      <c r="D37" s="21" t="n">
        <v>5</v>
      </c>
      <c r="E37" s="21" t="n">
        <v>3.3</v>
      </c>
      <c r="F37" s="21" t="n">
        <v>3.9</v>
      </c>
      <c r="G37" s="21" t="n">
        <v>65.5</v>
      </c>
      <c r="H37" s="21"/>
      <c r="I37" s="21" t="n">
        <v>0.6</v>
      </c>
      <c r="J37" s="21" t="n">
        <v>30</v>
      </c>
      <c r="K37" s="21"/>
      <c r="L37" s="21" t="n">
        <v>124</v>
      </c>
      <c r="M37" s="21" t="n">
        <v>95</v>
      </c>
      <c r="N37" s="21" t="n">
        <v>15</v>
      </c>
      <c r="O37" s="21" t="n">
        <v>0.1</v>
      </c>
      <c r="P37" s="19"/>
    </row>
    <row r="38" s="27" customFormat="true" ht="19.5" hidden="false" customHeight="false" outlineLevel="0" collapsed="false">
      <c r="A38" s="22"/>
      <c r="B38" s="23" t="s">
        <v>27</v>
      </c>
      <c r="C38" s="24"/>
      <c r="D38" s="25" t="n">
        <f aca="false">D33+D34+D35+D36+D37</f>
        <v>24.83</v>
      </c>
      <c r="E38" s="25" t="n">
        <f aca="false">E33+E34+E35+E36+E37</f>
        <v>30.14</v>
      </c>
      <c r="F38" s="25" t="n">
        <f aca="false">F33+F34+F35+F36+F37</f>
        <v>74.11</v>
      </c>
      <c r="G38" s="25" t="n">
        <f aca="false">G33+G34+G35+G36+G37</f>
        <v>562.56</v>
      </c>
      <c r="H38" s="25" t="n">
        <f aca="false">H33+H34+H35+H36+H37</f>
        <v>50.33</v>
      </c>
      <c r="I38" s="25" t="n">
        <f aca="false">I33+I34+I35+I36+I37</f>
        <v>49.6</v>
      </c>
      <c r="J38" s="25" t="n">
        <f aca="false">J33+J34+J35+J36+J37</f>
        <v>33.2</v>
      </c>
      <c r="K38" s="25" t="n">
        <f aca="false">K33+K34+K35+K36+K37</f>
        <v>385.12</v>
      </c>
      <c r="L38" s="25" t="n">
        <f aca="false">L33+L34+L35+L36+L37</f>
        <v>124.22</v>
      </c>
      <c r="M38" s="25" t="n">
        <f aca="false">M33+M34+M35+M36+M37</f>
        <v>115.21</v>
      </c>
      <c r="N38" s="25" t="n">
        <f aca="false">N33+N34+N35+N36+N37</f>
        <v>15.21</v>
      </c>
      <c r="O38" s="25" t="n">
        <f aca="false">O33+O34+O35+O36+O37</f>
        <v>1.13</v>
      </c>
      <c r="P38" s="26"/>
    </row>
    <row r="39" s="11" customFormat="true" ht="18.75" hidden="false" customHeight="false" outlineLevel="0" collapsed="false">
      <c r="A39" s="12" t="s">
        <v>44</v>
      </c>
      <c r="B39" s="28"/>
      <c r="C39" s="13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19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</row>
    <row r="40" s="10" customFormat="true" ht="19.5" hidden="false" customHeight="true" outlineLevel="0" collapsed="false">
      <c r="A40" s="8" t="s">
        <v>1</v>
      </c>
      <c r="B40" s="30" t="s">
        <v>2</v>
      </c>
      <c r="C40" s="31" t="s">
        <v>3</v>
      </c>
      <c r="D40" s="14" t="s">
        <v>4</v>
      </c>
      <c r="E40" s="14"/>
      <c r="F40" s="14"/>
      <c r="G40" s="31" t="s">
        <v>5</v>
      </c>
      <c r="H40" s="31" t="s">
        <v>6</v>
      </c>
      <c r="I40" s="31"/>
      <c r="J40" s="31"/>
      <c r="K40" s="31"/>
      <c r="L40" s="31" t="s">
        <v>7</v>
      </c>
      <c r="M40" s="31"/>
      <c r="N40" s="31"/>
      <c r="O40" s="31"/>
      <c r="P40" s="31"/>
    </row>
    <row r="41" s="10" customFormat="true" ht="20.25" hidden="false" customHeight="false" outlineLevel="0" collapsed="false">
      <c r="A41" s="8"/>
      <c r="B41" s="30"/>
      <c r="C41" s="31"/>
      <c r="D41" s="14" t="s">
        <v>8</v>
      </c>
      <c r="E41" s="14" t="s">
        <v>9</v>
      </c>
      <c r="F41" s="14" t="s">
        <v>10</v>
      </c>
      <c r="G41" s="31"/>
      <c r="H41" s="32" t="s">
        <v>11</v>
      </c>
      <c r="I41" s="32" t="s">
        <v>12</v>
      </c>
      <c r="J41" s="32" t="s">
        <v>13</v>
      </c>
      <c r="K41" s="32" t="s">
        <v>14</v>
      </c>
      <c r="L41" s="16" t="s">
        <v>15</v>
      </c>
      <c r="M41" s="32" t="s">
        <v>16</v>
      </c>
      <c r="N41" s="32" t="s">
        <v>17</v>
      </c>
      <c r="O41" s="32" t="s">
        <v>18</v>
      </c>
      <c r="P41" s="14"/>
    </row>
    <row r="42" s="10" customFormat="true" ht="18.75" hidden="false" customHeight="false" outlineLevel="0" collapsed="false">
      <c r="A42" s="13" t="s">
        <v>19</v>
      </c>
      <c r="B42" s="15"/>
      <c r="C42" s="16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19"/>
    </row>
    <row r="43" s="33" customFormat="true" ht="19.5" hidden="false" customHeight="false" outlineLevel="0" collapsed="false">
      <c r="A43" s="35" t="n">
        <v>492</v>
      </c>
      <c r="B43" s="36" t="s">
        <v>45</v>
      </c>
      <c r="C43" s="16" t="n">
        <v>150</v>
      </c>
      <c r="D43" s="16" t="n">
        <v>14.5</v>
      </c>
      <c r="E43" s="16" t="n">
        <v>13.86</v>
      </c>
      <c r="F43" s="16" t="n">
        <v>25.09</v>
      </c>
      <c r="G43" s="16" t="n">
        <v>285</v>
      </c>
      <c r="H43" s="16" t="n">
        <v>71.2</v>
      </c>
      <c r="I43" s="16" t="n">
        <v>43.2</v>
      </c>
      <c r="J43" s="16" t="n">
        <v>1.24</v>
      </c>
      <c r="K43" s="16" t="n">
        <v>64.7</v>
      </c>
      <c r="L43" s="16" t="n">
        <v>0.18</v>
      </c>
      <c r="M43" s="16" t="n">
        <v>0.28</v>
      </c>
      <c r="N43" s="16" t="n">
        <v>0.08</v>
      </c>
      <c r="O43" s="16" t="n">
        <v>1.69</v>
      </c>
      <c r="P43" s="19"/>
    </row>
    <row r="44" s="10" customFormat="true" ht="18.75" hidden="false" customHeight="false" outlineLevel="0" collapsed="false">
      <c r="A44" s="13" t="n">
        <v>382</v>
      </c>
      <c r="B44" s="15" t="s">
        <v>46</v>
      </c>
      <c r="C44" s="16" t="n">
        <v>180</v>
      </c>
      <c r="D44" s="21" t="n">
        <v>3.59</v>
      </c>
      <c r="E44" s="21" t="n">
        <v>2.85</v>
      </c>
      <c r="F44" s="21" t="n">
        <v>16.704</v>
      </c>
      <c r="G44" s="21" t="n">
        <v>108.04</v>
      </c>
      <c r="H44" s="21" t="n">
        <v>0.04</v>
      </c>
      <c r="I44" s="21" t="n">
        <v>1.17</v>
      </c>
      <c r="J44" s="21" t="n">
        <v>18.12</v>
      </c>
      <c r="K44" s="21" t="n">
        <v>0.012</v>
      </c>
      <c r="L44" s="21" t="n">
        <v>113.12</v>
      </c>
      <c r="M44" s="21" t="n">
        <v>107.2</v>
      </c>
      <c r="N44" s="21" t="n">
        <v>29.6</v>
      </c>
      <c r="O44" s="21" t="n">
        <v>1.006</v>
      </c>
      <c r="P44" s="19"/>
    </row>
    <row r="45" s="10" customFormat="true" ht="20.25" hidden="false" customHeight="true" outlineLevel="0" collapsed="false">
      <c r="A45" s="13"/>
      <c r="B45" s="15" t="s">
        <v>47</v>
      </c>
      <c r="C45" s="16" t="n">
        <v>40</v>
      </c>
      <c r="D45" s="21" t="n">
        <v>3.353</v>
      </c>
      <c r="E45" s="21" t="n">
        <v>3.59</v>
      </c>
      <c r="F45" s="21" t="n">
        <v>19.526</v>
      </c>
      <c r="G45" s="21" t="n">
        <v>124.134</v>
      </c>
      <c r="H45" s="21" t="n">
        <v>0.055</v>
      </c>
      <c r="I45" s="21" t="n">
        <v>0.182</v>
      </c>
      <c r="J45" s="21" t="n">
        <v>22.05</v>
      </c>
      <c r="K45" s="21" t="n">
        <v>0.825</v>
      </c>
      <c r="L45" s="21" t="n">
        <v>29.885</v>
      </c>
      <c r="M45" s="21" t="n">
        <v>48.54</v>
      </c>
      <c r="N45" s="21" t="n">
        <v>7.85</v>
      </c>
      <c r="O45" s="21" t="n">
        <v>0.54</v>
      </c>
      <c r="P45" s="19"/>
    </row>
    <row r="46" s="10" customFormat="true" ht="18" hidden="false" customHeight="true" outlineLevel="0" collapsed="false">
      <c r="A46" s="13" t="n">
        <v>43</v>
      </c>
      <c r="B46" s="20" t="s">
        <v>48</v>
      </c>
      <c r="C46" s="16" t="n">
        <v>60</v>
      </c>
      <c r="D46" s="16" t="n">
        <v>1.2</v>
      </c>
      <c r="E46" s="16" t="n">
        <v>2.7</v>
      </c>
      <c r="F46" s="16" t="n">
        <v>5.5</v>
      </c>
      <c r="G46" s="16" t="n">
        <v>51</v>
      </c>
      <c r="H46" s="16" t="n">
        <v>54.3</v>
      </c>
      <c r="I46" s="16" t="n">
        <v>7.4</v>
      </c>
      <c r="J46" s="16" t="n">
        <v>0.16</v>
      </c>
      <c r="K46" s="16" t="n">
        <v>86</v>
      </c>
      <c r="L46" s="16" t="n">
        <v>0.01</v>
      </c>
      <c r="M46" s="16" t="n">
        <v>3.25</v>
      </c>
      <c r="N46" s="16" t="n">
        <v>0</v>
      </c>
      <c r="O46" s="16" t="n">
        <v>1</v>
      </c>
      <c r="P46" s="19"/>
    </row>
    <row r="47" s="10" customFormat="true" ht="18.75" hidden="false" customHeight="false" outlineLevel="0" collapsed="false">
      <c r="A47" s="13"/>
      <c r="B47" s="20" t="s">
        <v>25</v>
      </c>
      <c r="C47" s="16" t="n">
        <v>50</v>
      </c>
      <c r="D47" s="16" t="n">
        <v>3.07</v>
      </c>
      <c r="E47" s="16" t="n">
        <v>1.07</v>
      </c>
      <c r="F47" s="16" t="n">
        <v>20.9</v>
      </c>
      <c r="G47" s="16" t="n">
        <v>107.2</v>
      </c>
      <c r="H47" s="16" t="n">
        <v>0.01</v>
      </c>
      <c r="I47" s="16" t="n">
        <v>14.1</v>
      </c>
      <c r="J47" s="16" t="n">
        <v>1.05</v>
      </c>
      <c r="K47" s="16" t="n">
        <v>35.1</v>
      </c>
      <c r="L47" s="16" t="n">
        <v>0.13</v>
      </c>
      <c r="M47" s="16" t="n">
        <v>0</v>
      </c>
      <c r="N47" s="16" t="n">
        <v>0</v>
      </c>
      <c r="O47" s="16" t="n">
        <v>0.34</v>
      </c>
      <c r="P47" s="19"/>
    </row>
    <row r="48" s="27" customFormat="true" ht="19.5" hidden="false" customHeight="false" outlineLevel="0" collapsed="false">
      <c r="A48" s="22"/>
      <c r="B48" s="23" t="s">
        <v>27</v>
      </c>
      <c r="C48" s="24"/>
      <c r="D48" s="25" t="n">
        <f aca="false">D43+D44+D45+D46+D47</f>
        <v>25.713</v>
      </c>
      <c r="E48" s="25" t="n">
        <f aca="false">E43+E44+E45+E46+E47</f>
        <v>24.07</v>
      </c>
      <c r="F48" s="25" t="n">
        <f aca="false">F43+F44+F45+F46+F47</f>
        <v>87.72</v>
      </c>
      <c r="G48" s="25" t="n">
        <f aca="false">G43+G44+G45+G46+G47</f>
        <v>675.374</v>
      </c>
      <c r="H48" s="25" t="n">
        <f aca="false">H43+H44+H45+H46+H47</f>
        <v>125.605</v>
      </c>
      <c r="I48" s="25" t="n">
        <f aca="false">I43+I44+I45+I46+I47</f>
        <v>66.052</v>
      </c>
      <c r="J48" s="25" t="n">
        <f aca="false">J43+J44+J45+J46+J47</f>
        <v>42.62</v>
      </c>
      <c r="K48" s="25" t="n">
        <f aca="false">K43+K44+K45+K46+K47</f>
        <v>186.637</v>
      </c>
      <c r="L48" s="25" t="n">
        <f aca="false">L43+L44+L45+L46+L47</f>
        <v>143.325</v>
      </c>
      <c r="M48" s="25" t="n">
        <f aca="false">M43+M44+M45+M46+M47</f>
        <v>159.27</v>
      </c>
      <c r="N48" s="25" t="n">
        <f aca="false">N43+N44+N45+N46+N47</f>
        <v>37.53</v>
      </c>
      <c r="O48" s="25" t="n">
        <f aca="false">O43+O44+O45+O46+O47</f>
        <v>4.576</v>
      </c>
      <c r="P48" s="26"/>
    </row>
    <row r="49" s="11" customFormat="true" ht="18.75" hidden="false" customHeight="false" outlineLevel="0" collapsed="false">
      <c r="A49" s="12" t="s">
        <v>49</v>
      </c>
      <c r="B49" s="28"/>
      <c r="C49" s="1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9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</row>
    <row r="50" s="10" customFormat="true" ht="19.5" hidden="false" customHeight="true" outlineLevel="0" collapsed="false">
      <c r="A50" s="8" t="s">
        <v>1</v>
      </c>
      <c r="B50" s="30" t="s">
        <v>2</v>
      </c>
      <c r="C50" s="31" t="s">
        <v>3</v>
      </c>
      <c r="D50" s="14" t="s">
        <v>4</v>
      </c>
      <c r="E50" s="14"/>
      <c r="F50" s="14"/>
      <c r="G50" s="31" t="s">
        <v>5</v>
      </c>
      <c r="H50" s="31" t="s">
        <v>6</v>
      </c>
      <c r="I50" s="31"/>
      <c r="J50" s="31"/>
      <c r="K50" s="31"/>
      <c r="L50" s="31" t="s">
        <v>7</v>
      </c>
      <c r="M50" s="31"/>
      <c r="N50" s="31"/>
      <c r="O50" s="31"/>
      <c r="P50" s="31"/>
    </row>
    <row r="51" s="10" customFormat="true" ht="20.25" hidden="false" customHeight="false" outlineLevel="0" collapsed="false">
      <c r="A51" s="8"/>
      <c r="B51" s="30"/>
      <c r="C51" s="31"/>
      <c r="D51" s="14" t="s">
        <v>8</v>
      </c>
      <c r="E51" s="14" t="s">
        <v>9</v>
      </c>
      <c r="F51" s="14" t="s">
        <v>10</v>
      </c>
      <c r="G51" s="31"/>
      <c r="H51" s="32" t="s">
        <v>11</v>
      </c>
      <c r="I51" s="32" t="s">
        <v>12</v>
      </c>
      <c r="J51" s="32" t="s">
        <v>13</v>
      </c>
      <c r="K51" s="32" t="s">
        <v>14</v>
      </c>
      <c r="L51" s="16" t="s">
        <v>15</v>
      </c>
      <c r="M51" s="32" t="s">
        <v>16</v>
      </c>
      <c r="N51" s="32" t="s">
        <v>17</v>
      </c>
      <c r="O51" s="32" t="s">
        <v>18</v>
      </c>
      <c r="P51" s="14"/>
    </row>
    <row r="52" s="10" customFormat="true" ht="18.75" hidden="false" customHeight="false" outlineLevel="0" collapsed="false">
      <c r="A52" s="13" t="s">
        <v>19</v>
      </c>
      <c r="B52" s="15"/>
      <c r="C52" s="16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19"/>
    </row>
    <row r="53" s="33" customFormat="true" ht="19.5" hidden="false" customHeight="false" outlineLevel="0" collapsed="false">
      <c r="A53" s="34" t="n">
        <v>40</v>
      </c>
      <c r="B53" s="20" t="s">
        <v>50</v>
      </c>
      <c r="C53" s="16" t="n">
        <v>100</v>
      </c>
      <c r="D53" s="16" t="n">
        <v>1.2</v>
      </c>
      <c r="E53" s="16" t="n">
        <v>3.3</v>
      </c>
      <c r="F53" s="16" t="n">
        <v>11.7</v>
      </c>
      <c r="G53" s="16" t="n">
        <v>82</v>
      </c>
      <c r="H53" s="16" t="n">
        <v>20.71</v>
      </c>
      <c r="I53" s="16" t="n">
        <v>9.6</v>
      </c>
      <c r="J53" s="16" t="n">
        <v>0.54</v>
      </c>
      <c r="K53" s="16" t="n">
        <v>102</v>
      </c>
      <c r="L53" s="16" t="n">
        <v>0.01</v>
      </c>
      <c r="M53" s="16" t="n">
        <v>3.78</v>
      </c>
      <c r="N53" s="16" t="n">
        <v>0.23</v>
      </c>
      <c r="O53" s="16" t="n">
        <v>2.78</v>
      </c>
      <c r="P53" s="19"/>
    </row>
    <row r="54" s="33" customFormat="true" ht="19.5" hidden="false" customHeight="false" outlineLevel="0" collapsed="false">
      <c r="A54" s="13" t="n">
        <v>430</v>
      </c>
      <c r="B54" s="20" t="s">
        <v>51</v>
      </c>
      <c r="C54" s="16" t="s">
        <v>52</v>
      </c>
      <c r="D54" s="16" t="n">
        <v>11.48</v>
      </c>
      <c r="E54" s="16" t="n">
        <v>4.02</v>
      </c>
      <c r="F54" s="16" t="n">
        <v>4.63</v>
      </c>
      <c r="G54" s="16" t="n">
        <v>103.35</v>
      </c>
      <c r="H54" s="16" t="n">
        <v>64.5</v>
      </c>
      <c r="I54" s="16" t="n">
        <v>33.6</v>
      </c>
      <c r="J54" s="16" t="n">
        <v>0.68</v>
      </c>
      <c r="K54" s="16" t="n">
        <v>210</v>
      </c>
      <c r="L54" s="16" t="n">
        <v>0.12</v>
      </c>
      <c r="M54" s="16" t="n">
        <v>3.24</v>
      </c>
      <c r="N54" s="16" t="n">
        <v>0.21</v>
      </c>
      <c r="O54" s="16" t="n">
        <v>2.76</v>
      </c>
      <c r="P54" s="19"/>
    </row>
    <row r="55" s="10" customFormat="true" ht="18.75" hidden="false" customHeight="false" outlineLevel="0" collapsed="false">
      <c r="A55" s="37" t="n">
        <v>203</v>
      </c>
      <c r="B55" s="38" t="s">
        <v>53</v>
      </c>
      <c r="C55" s="39" t="n">
        <v>100</v>
      </c>
      <c r="D55" s="16" t="n">
        <v>2</v>
      </c>
      <c r="E55" s="16" t="n">
        <v>5.1</v>
      </c>
      <c r="F55" s="16" t="n">
        <v>15.9</v>
      </c>
      <c r="G55" s="16" t="n">
        <v>121</v>
      </c>
      <c r="H55" s="16"/>
      <c r="I55" s="16"/>
      <c r="J55" s="16"/>
      <c r="K55" s="16"/>
      <c r="L55" s="16"/>
      <c r="M55" s="16"/>
      <c r="N55" s="16"/>
      <c r="O55" s="16"/>
      <c r="P55" s="19"/>
    </row>
    <row r="56" s="10" customFormat="true" ht="22.5" hidden="false" customHeight="true" outlineLevel="0" collapsed="false">
      <c r="A56" s="13" t="n">
        <v>685</v>
      </c>
      <c r="B56" s="15" t="s">
        <v>31</v>
      </c>
      <c r="C56" s="16" t="n">
        <v>200</v>
      </c>
      <c r="D56" s="16" t="n">
        <v>8.9</v>
      </c>
      <c r="E56" s="16" t="n">
        <v>3.06</v>
      </c>
      <c r="F56" s="16" t="n">
        <v>26</v>
      </c>
      <c r="G56" s="16" t="n">
        <v>58</v>
      </c>
      <c r="H56" s="16" t="n">
        <v>11.6</v>
      </c>
      <c r="I56" s="16" t="n">
        <v>6.5</v>
      </c>
      <c r="J56" s="16" t="n">
        <v>0.34</v>
      </c>
      <c r="K56" s="16" t="n">
        <v>4.12</v>
      </c>
      <c r="L56" s="16" t="n">
        <v>0</v>
      </c>
      <c r="M56" s="16" t="n">
        <v>6</v>
      </c>
      <c r="N56" s="16" t="n">
        <v>0</v>
      </c>
      <c r="O56" s="16" t="n">
        <v>0</v>
      </c>
      <c r="P56" s="19"/>
    </row>
    <row r="57" s="10" customFormat="true" ht="24" hidden="false" customHeight="true" outlineLevel="0" collapsed="false">
      <c r="A57" s="13"/>
      <c r="B57" s="20" t="s">
        <v>25</v>
      </c>
      <c r="C57" s="16" t="n">
        <v>40</v>
      </c>
      <c r="D57" s="16" t="n">
        <v>2.4</v>
      </c>
      <c r="E57" s="16" t="n">
        <v>0.8</v>
      </c>
      <c r="F57" s="16" t="n">
        <v>16.7</v>
      </c>
      <c r="G57" s="16" t="n">
        <v>85.7</v>
      </c>
      <c r="H57" s="16" t="n">
        <v>0.01</v>
      </c>
      <c r="I57" s="16" t="n">
        <v>13.2</v>
      </c>
      <c r="J57" s="16" t="n">
        <v>1.01</v>
      </c>
      <c r="K57" s="16" t="n">
        <v>34.8</v>
      </c>
      <c r="L57" s="16" t="n">
        <v>0.13</v>
      </c>
      <c r="M57" s="16" t="n">
        <v>0</v>
      </c>
      <c r="N57" s="16" t="n">
        <v>0</v>
      </c>
      <c r="O57" s="16" t="n">
        <v>0.34</v>
      </c>
      <c r="P57" s="19"/>
    </row>
    <row r="58" s="10" customFormat="true" ht="19.5" hidden="false" customHeight="false" outlineLevel="0" collapsed="false">
      <c r="A58" s="13"/>
      <c r="B58" s="15" t="s">
        <v>26</v>
      </c>
      <c r="C58" s="16" t="n">
        <v>200</v>
      </c>
      <c r="D58" s="21" t="n">
        <v>0.5</v>
      </c>
      <c r="E58" s="21" t="n">
        <v>0.5</v>
      </c>
      <c r="F58" s="21" t="n">
        <v>12.25</v>
      </c>
      <c r="G58" s="21" t="n">
        <v>58.75</v>
      </c>
      <c r="H58" s="21" t="n">
        <v>0.038</v>
      </c>
      <c r="I58" s="21" t="n">
        <v>12.5</v>
      </c>
      <c r="J58" s="21"/>
      <c r="K58" s="21" t="n">
        <v>0.25</v>
      </c>
      <c r="L58" s="21" t="n">
        <v>20</v>
      </c>
      <c r="M58" s="21" t="n">
        <v>13.75</v>
      </c>
      <c r="N58" s="21" t="n">
        <v>11.25</v>
      </c>
      <c r="O58" s="21" t="n">
        <v>2.75</v>
      </c>
      <c r="P58" s="26"/>
    </row>
    <row r="59" s="27" customFormat="true" ht="19.5" hidden="false" customHeight="false" outlineLevel="0" collapsed="false">
      <c r="A59" s="22"/>
      <c r="B59" s="23" t="s">
        <v>27</v>
      </c>
      <c r="C59" s="24"/>
      <c r="D59" s="25" t="n">
        <f aca="false">D53+D54+D55+D56+D57+D58</f>
        <v>26.48</v>
      </c>
      <c r="E59" s="25" t="n">
        <f aca="false">E53+E54+E55+E56+E57+E58</f>
        <v>16.78</v>
      </c>
      <c r="F59" s="25" t="n">
        <f aca="false">F53+F54+F55+F56+F57+F58</f>
        <v>87.18</v>
      </c>
      <c r="G59" s="25" t="n">
        <f aca="false">G53+G54+G55+G56+G57+G58</f>
        <v>508.8</v>
      </c>
      <c r="H59" s="25" t="n">
        <f aca="false">H53+H54+H55+H56+H57+H58</f>
        <v>96.858</v>
      </c>
      <c r="I59" s="25" t="n">
        <f aca="false">I53+I54+I55+I56+I57+I58</f>
        <v>75.4</v>
      </c>
      <c r="J59" s="25" t="n">
        <f aca="false">J53+J54+J55+J56+J57+J58</f>
        <v>2.57</v>
      </c>
      <c r="K59" s="25" t="n">
        <f aca="false">K53+K54+K55+K56+K57+K58</f>
        <v>351.17</v>
      </c>
      <c r="L59" s="25" t="n">
        <f aca="false">L53+L54+L55+L56+L57+L58</f>
        <v>20.26</v>
      </c>
      <c r="M59" s="25" t="n">
        <f aca="false">M53+M54+M55+M56+M57+M58</f>
        <v>26.77</v>
      </c>
      <c r="N59" s="25" t="n">
        <f aca="false">N53+N54+N55+N56+N57+N58</f>
        <v>11.69</v>
      </c>
      <c r="O59" s="25" t="n">
        <f aca="false">O53+O54+O55+O56+O57+O58</f>
        <v>8.63</v>
      </c>
      <c r="P59" s="19"/>
    </row>
    <row r="60" s="11" customFormat="true" ht="19.5" hidden="false" customHeight="false" outlineLevel="0" collapsed="false">
      <c r="A60" s="12" t="s">
        <v>54</v>
      </c>
      <c r="B60" s="28"/>
      <c r="C60" s="13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1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</row>
    <row r="61" s="10" customFormat="true" ht="19.5" hidden="false" customHeight="true" outlineLevel="0" collapsed="false">
      <c r="A61" s="8" t="s">
        <v>1</v>
      </c>
      <c r="B61" s="30" t="s">
        <v>2</v>
      </c>
      <c r="C61" s="31" t="s">
        <v>3</v>
      </c>
      <c r="D61" s="14" t="s">
        <v>4</v>
      </c>
      <c r="E61" s="14"/>
      <c r="F61" s="14"/>
      <c r="G61" s="31" t="s">
        <v>5</v>
      </c>
      <c r="H61" s="31" t="s">
        <v>6</v>
      </c>
      <c r="I61" s="31"/>
      <c r="J61" s="31"/>
      <c r="K61" s="31"/>
      <c r="L61" s="31" t="s">
        <v>7</v>
      </c>
      <c r="M61" s="31"/>
      <c r="N61" s="31"/>
      <c r="O61" s="31"/>
      <c r="P61" s="14"/>
    </row>
    <row r="62" s="10" customFormat="true" ht="20.25" hidden="false" customHeight="false" outlineLevel="0" collapsed="false">
      <c r="A62" s="8"/>
      <c r="B62" s="30"/>
      <c r="C62" s="31"/>
      <c r="D62" s="14" t="s">
        <v>8</v>
      </c>
      <c r="E62" s="14" t="s">
        <v>9</v>
      </c>
      <c r="F62" s="14" t="s">
        <v>10</v>
      </c>
      <c r="G62" s="31"/>
      <c r="H62" s="32" t="s">
        <v>11</v>
      </c>
      <c r="I62" s="32" t="s">
        <v>12</v>
      </c>
      <c r="J62" s="32" t="s">
        <v>13</v>
      </c>
      <c r="K62" s="32" t="s">
        <v>14</v>
      </c>
      <c r="L62" s="16" t="s">
        <v>15</v>
      </c>
      <c r="M62" s="32" t="s">
        <v>16</v>
      </c>
      <c r="N62" s="32" t="s">
        <v>17</v>
      </c>
      <c r="O62" s="32" t="s">
        <v>18</v>
      </c>
      <c r="P62" s="19"/>
    </row>
    <row r="63" s="10" customFormat="true" ht="18.75" hidden="false" customHeight="false" outlineLevel="0" collapsed="false">
      <c r="A63" s="13" t="s">
        <v>19</v>
      </c>
      <c r="B63" s="15"/>
      <c r="C63" s="16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19"/>
    </row>
    <row r="64" s="10" customFormat="true" ht="18.75" hidden="false" customHeight="false" outlineLevel="0" collapsed="false">
      <c r="A64" s="13" t="n">
        <v>71</v>
      </c>
      <c r="B64" s="15" t="s">
        <v>55</v>
      </c>
      <c r="C64" s="16" t="n">
        <v>60</v>
      </c>
      <c r="D64" s="21" t="n">
        <v>0.85</v>
      </c>
      <c r="E64" s="21" t="n">
        <v>2.45</v>
      </c>
      <c r="F64" s="21" t="n">
        <v>3.4</v>
      </c>
      <c r="G64" s="21" t="n">
        <v>6.5</v>
      </c>
      <c r="H64" s="21" t="n">
        <v>0.02</v>
      </c>
      <c r="I64" s="21" t="n">
        <v>50</v>
      </c>
      <c r="J64" s="21"/>
      <c r="K64" s="21" t="n">
        <v>0.175</v>
      </c>
      <c r="L64" s="21" t="n">
        <v>2</v>
      </c>
      <c r="M64" s="21" t="n">
        <v>4</v>
      </c>
      <c r="N64" s="21" t="n">
        <v>1.75</v>
      </c>
      <c r="O64" s="21" t="n">
        <v>0.125</v>
      </c>
      <c r="P64" s="19"/>
    </row>
    <row r="65" s="10" customFormat="true" ht="21" hidden="false" customHeight="true" outlineLevel="0" collapsed="false">
      <c r="A65" s="13" t="n">
        <v>451</v>
      </c>
      <c r="B65" s="15" t="s">
        <v>56</v>
      </c>
      <c r="C65" s="16" t="s">
        <v>57</v>
      </c>
      <c r="D65" s="21" t="n">
        <v>10.735</v>
      </c>
      <c r="E65" s="21" t="n">
        <v>17.784</v>
      </c>
      <c r="F65" s="21" t="n">
        <v>8.641</v>
      </c>
      <c r="G65" s="21" t="n">
        <v>237.6</v>
      </c>
      <c r="H65" s="21" t="n">
        <v>0.149</v>
      </c>
      <c r="I65" s="21" t="n">
        <v>0.2</v>
      </c>
      <c r="J65" s="21" t="n">
        <v>21.25</v>
      </c>
      <c r="K65" s="21" t="n">
        <v>1.379</v>
      </c>
      <c r="L65" s="21" t="n">
        <v>13.071</v>
      </c>
      <c r="M65" s="21" t="n">
        <v>116.435</v>
      </c>
      <c r="N65" s="21" t="n">
        <v>18.584</v>
      </c>
      <c r="O65" s="21" t="n">
        <v>1.724</v>
      </c>
      <c r="P65" s="19"/>
    </row>
    <row r="66" s="10" customFormat="true" ht="22.5" hidden="false" customHeight="true" outlineLevel="0" collapsed="false">
      <c r="A66" s="13" t="n">
        <v>302</v>
      </c>
      <c r="B66" s="15" t="s">
        <v>21</v>
      </c>
      <c r="C66" s="16" t="n">
        <v>180</v>
      </c>
      <c r="D66" s="21" t="n">
        <v>10.506</v>
      </c>
      <c r="E66" s="21" t="n">
        <v>7.089</v>
      </c>
      <c r="F66" s="21" t="n">
        <v>47.471</v>
      </c>
      <c r="G66" s="21" t="n">
        <v>295.294</v>
      </c>
      <c r="H66" s="21" t="n">
        <v>0.358</v>
      </c>
      <c r="I66" s="21"/>
      <c r="J66" s="21" t="n">
        <v>24</v>
      </c>
      <c r="K66" s="21" t="n">
        <v>0.724</v>
      </c>
      <c r="L66" s="21" t="n">
        <v>19.144</v>
      </c>
      <c r="M66" s="21" t="n">
        <v>249.365</v>
      </c>
      <c r="N66" s="21" t="n">
        <v>166.066</v>
      </c>
      <c r="O66" s="21" t="n">
        <v>5.582</v>
      </c>
      <c r="P66" s="19"/>
    </row>
    <row r="67" s="33" customFormat="true" ht="19.5" hidden="false" customHeight="false" outlineLevel="0" collapsed="false">
      <c r="A67" s="13" t="n">
        <v>686</v>
      </c>
      <c r="B67" s="15" t="s">
        <v>35</v>
      </c>
      <c r="C67" s="16" t="n">
        <v>180</v>
      </c>
      <c r="D67" s="21" t="n">
        <v>0.744</v>
      </c>
      <c r="E67" s="21" t="n">
        <v>0.275</v>
      </c>
      <c r="F67" s="21" t="n">
        <v>18.775</v>
      </c>
      <c r="G67" s="21" t="n">
        <v>90.865</v>
      </c>
      <c r="H67" s="21" t="n">
        <v>0.012</v>
      </c>
      <c r="I67" s="21" t="n">
        <v>160.1</v>
      </c>
      <c r="J67" s="21" t="n">
        <v>130.72</v>
      </c>
      <c r="K67" s="21" t="n">
        <v>0.608</v>
      </c>
      <c r="L67" s="21" t="n">
        <v>14.55</v>
      </c>
      <c r="M67" s="21" t="n">
        <v>10.96</v>
      </c>
      <c r="N67" s="21" t="n">
        <v>7.12</v>
      </c>
      <c r="O67" s="21" t="n">
        <v>1.333</v>
      </c>
      <c r="P67" s="19"/>
    </row>
    <row r="68" s="10" customFormat="true" ht="18.75" hidden="false" customHeight="false" outlineLevel="0" collapsed="false">
      <c r="A68" s="13"/>
      <c r="B68" s="20" t="s">
        <v>25</v>
      </c>
      <c r="C68" s="16" t="n">
        <v>40</v>
      </c>
      <c r="D68" s="16" t="n">
        <v>2.4</v>
      </c>
      <c r="E68" s="16" t="n">
        <v>0.8</v>
      </c>
      <c r="F68" s="16" t="n">
        <v>16.7</v>
      </c>
      <c r="G68" s="16" t="n">
        <v>85.7</v>
      </c>
      <c r="H68" s="16" t="n">
        <v>0.01</v>
      </c>
      <c r="I68" s="16" t="n">
        <v>13.2</v>
      </c>
      <c r="J68" s="16" t="n">
        <v>1.01</v>
      </c>
      <c r="K68" s="16" t="n">
        <v>34.8</v>
      </c>
      <c r="L68" s="16" t="n">
        <v>0.13</v>
      </c>
      <c r="M68" s="16" t="n">
        <v>0</v>
      </c>
      <c r="N68" s="16" t="n">
        <v>0</v>
      </c>
      <c r="O68" s="16" t="n">
        <v>0.34</v>
      </c>
      <c r="P68" s="19"/>
    </row>
    <row r="69" s="10" customFormat="true" ht="22.5" hidden="false" customHeight="true" outlineLevel="0" collapsed="false">
      <c r="A69" s="13"/>
      <c r="B69" s="15" t="s">
        <v>47</v>
      </c>
      <c r="C69" s="16" t="n">
        <v>40</v>
      </c>
      <c r="D69" s="21" t="n">
        <v>3.353</v>
      </c>
      <c r="E69" s="21" t="n">
        <v>3.59</v>
      </c>
      <c r="F69" s="21" t="n">
        <v>19.526</v>
      </c>
      <c r="G69" s="21" t="n">
        <v>124.134</v>
      </c>
      <c r="H69" s="21" t="n">
        <v>0.055</v>
      </c>
      <c r="I69" s="21" t="n">
        <v>0.182</v>
      </c>
      <c r="J69" s="21" t="n">
        <v>22.05</v>
      </c>
      <c r="K69" s="21" t="n">
        <v>0.825</v>
      </c>
      <c r="L69" s="21" t="n">
        <v>29.885</v>
      </c>
      <c r="M69" s="21" t="n">
        <v>48.54</v>
      </c>
      <c r="N69" s="21" t="n">
        <v>7.85</v>
      </c>
      <c r="O69" s="21" t="n">
        <v>0.54</v>
      </c>
      <c r="P69" s="26"/>
    </row>
    <row r="70" s="27" customFormat="true" ht="22.5" hidden="false" customHeight="true" outlineLevel="0" collapsed="false">
      <c r="A70" s="22"/>
      <c r="B70" s="23" t="s">
        <v>27</v>
      </c>
      <c r="C70" s="24"/>
      <c r="D70" s="25" t="n">
        <f aca="false">D64+D65+D66+D67+D68+D69</f>
        <v>28.588</v>
      </c>
      <c r="E70" s="25" t="n">
        <f aca="false">E64+E65+E66+E67+E68+E69</f>
        <v>31.988</v>
      </c>
      <c r="F70" s="25" t="n">
        <f aca="false">F64+F65+F66+F67+F68+F69</f>
        <v>114.513</v>
      </c>
      <c r="G70" s="25" t="n">
        <f aca="false">G64+G65+G66+G67+G68+G69</f>
        <v>840.093</v>
      </c>
      <c r="H70" s="25" t="n">
        <f aca="false">H64+H65+H66+H67+H68+H69</f>
        <v>0.604</v>
      </c>
      <c r="I70" s="25" t="n">
        <f aca="false">I64+I65+I66+I67+I68+I69</f>
        <v>223.682</v>
      </c>
      <c r="J70" s="25" t="n">
        <f aca="false">J64+J65+J66+J67+J68+J69</f>
        <v>199.03</v>
      </c>
      <c r="K70" s="25" t="n">
        <f aca="false">K64+K65+K66+K67+K68+K69</f>
        <v>38.511</v>
      </c>
      <c r="L70" s="25" t="n">
        <f aca="false">L64+L65+L66+L67+L68+L69</f>
        <v>78.78</v>
      </c>
      <c r="M70" s="25" t="n">
        <f aca="false">M64+M65+M66+M67+M68+M69</f>
        <v>429.3</v>
      </c>
      <c r="N70" s="25" t="n">
        <f aca="false">N64+N65+N66+N67+N68+N69</f>
        <v>201.37</v>
      </c>
      <c r="O70" s="25" t="n">
        <f aca="false">O64+O65+O66+O67+O68+O69</f>
        <v>9.644</v>
      </c>
      <c r="P70" s="19"/>
    </row>
    <row r="71" s="11" customFormat="true" ht="19.5" hidden="false" customHeight="false" outlineLevel="0" collapsed="false">
      <c r="A71" s="12" t="s">
        <v>58</v>
      </c>
      <c r="B71" s="28"/>
      <c r="C71" s="1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1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</row>
    <row r="72" s="10" customFormat="true" ht="19.5" hidden="false" customHeight="true" outlineLevel="0" collapsed="false">
      <c r="A72" s="8" t="s">
        <v>1</v>
      </c>
      <c r="B72" s="30" t="s">
        <v>2</v>
      </c>
      <c r="C72" s="31" t="s">
        <v>3</v>
      </c>
      <c r="D72" s="14" t="s">
        <v>4</v>
      </c>
      <c r="E72" s="14"/>
      <c r="F72" s="14"/>
      <c r="G72" s="31" t="s">
        <v>5</v>
      </c>
      <c r="H72" s="31" t="s">
        <v>6</v>
      </c>
      <c r="I72" s="31"/>
      <c r="J72" s="31"/>
      <c r="K72" s="31"/>
      <c r="L72" s="31" t="s">
        <v>7</v>
      </c>
      <c r="M72" s="31"/>
      <c r="N72" s="31"/>
      <c r="O72" s="31"/>
      <c r="P72" s="14"/>
    </row>
    <row r="73" s="10" customFormat="true" ht="20.25" hidden="false" customHeight="false" outlineLevel="0" collapsed="false">
      <c r="A73" s="8"/>
      <c r="B73" s="30"/>
      <c r="C73" s="31"/>
      <c r="D73" s="14" t="s">
        <v>8</v>
      </c>
      <c r="E73" s="14" t="s">
        <v>9</v>
      </c>
      <c r="F73" s="14" t="s">
        <v>10</v>
      </c>
      <c r="G73" s="31"/>
      <c r="H73" s="32" t="s">
        <v>11</v>
      </c>
      <c r="I73" s="32" t="s">
        <v>12</v>
      </c>
      <c r="J73" s="32" t="s">
        <v>13</v>
      </c>
      <c r="K73" s="32" t="s">
        <v>14</v>
      </c>
      <c r="L73" s="16" t="s">
        <v>15</v>
      </c>
      <c r="M73" s="32" t="s">
        <v>16</v>
      </c>
      <c r="N73" s="32" t="s">
        <v>17</v>
      </c>
      <c r="O73" s="32" t="s">
        <v>18</v>
      </c>
      <c r="P73" s="19"/>
    </row>
    <row r="74" s="10" customFormat="true" ht="18.75" hidden="false" customHeight="false" outlineLevel="0" collapsed="false">
      <c r="A74" s="13" t="s">
        <v>19</v>
      </c>
      <c r="B74" s="15"/>
      <c r="C74" s="16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19"/>
    </row>
    <row r="75" s="10" customFormat="true" ht="18.75" hidden="false" customHeight="false" outlineLevel="0" collapsed="false">
      <c r="A75" s="37" t="n">
        <v>413</v>
      </c>
      <c r="B75" s="38" t="s">
        <v>59</v>
      </c>
      <c r="C75" s="39" t="s">
        <v>60</v>
      </c>
      <c r="D75" s="39" t="n">
        <v>11.1</v>
      </c>
      <c r="E75" s="39" t="n">
        <v>23.9</v>
      </c>
      <c r="F75" s="39" t="n">
        <v>1.6</v>
      </c>
      <c r="G75" s="39" t="n">
        <v>266</v>
      </c>
      <c r="H75" s="39"/>
      <c r="I75" s="39"/>
      <c r="J75" s="39"/>
      <c r="K75" s="39"/>
      <c r="L75" s="39"/>
      <c r="M75" s="39"/>
      <c r="N75" s="39"/>
      <c r="O75" s="39"/>
      <c r="P75" s="19"/>
    </row>
    <row r="76" s="10" customFormat="true" ht="18.75" hidden="false" customHeight="false" outlineLevel="0" collapsed="false">
      <c r="A76" s="13" t="n">
        <v>332</v>
      </c>
      <c r="B76" s="20" t="s">
        <v>61</v>
      </c>
      <c r="C76" s="16" t="n">
        <v>150</v>
      </c>
      <c r="D76" s="16" t="n">
        <v>5.35</v>
      </c>
      <c r="E76" s="16" t="n">
        <v>0.55</v>
      </c>
      <c r="F76" s="16" t="n">
        <v>25.6</v>
      </c>
      <c r="G76" s="16" t="n">
        <v>157.4</v>
      </c>
      <c r="H76" s="16" t="n">
        <v>5</v>
      </c>
      <c r="I76" s="16" t="n">
        <v>13.8</v>
      </c>
      <c r="J76" s="16" t="n">
        <v>0.81</v>
      </c>
      <c r="K76" s="16" t="n">
        <v>116</v>
      </c>
      <c r="L76" s="16" t="n">
        <v>0.05</v>
      </c>
      <c r="M76" s="16" t="n">
        <v>0</v>
      </c>
      <c r="N76" s="16" t="n">
        <v>0.02</v>
      </c>
      <c r="O76" s="16" t="n">
        <v>0.63</v>
      </c>
      <c r="P76" s="19"/>
    </row>
    <row r="77" s="10" customFormat="true" ht="18.75" hidden="false" customHeight="false" outlineLevel="0" collapsed="false">
      <c r="A77" s="13"/>
      <c r="B77" s="15" t="s">
        <v>43</v>
      </c>
      <c r="C77" s="16" t="n">
        <v>100</v>
      </c>
      <c r="D77" s="21" t="n">
        <v>5</v>
      </c>
      <c r="E77" s="21" t="n">
        <v>3.3</v>
      </c>
      <c r="F77" s="21" t="n">
        <v>3.9</v>
      </c>
      <c r="G77" s="21" t="n">
        <v>65.5</v>
      </c>
      <c r="H77" s="21"/>
      <c r="I77" s="21" t="n">
        <v>0.6</v>
      </c>
      <c r="J77" s="21" t="n">
        <v>30</v>
      </c>
      <c r="K77" s="21"/>
      <c r="L77" s="21" t="n">
        <v>124</v>
      </c>
      <c r="M77" s="21" t="n">
        <v>95</v>
      </c>
      <c r="N77" s="21" t="n">
        <v>15</v>
      </c>
      <c r="O77" s="21" t="n">
        <v>0.1</v>
      </c>
      <c r="P77" s="19"/>
    </row>
    <row r="78" s="33" customFormat="true" ht="19.5" hidden="false" customHeight="false" outlineLevel="0" collapsed="false">
      <c r="A78" s="13" t="n">
        <v>686</v>
      </c>
      <c r="B78" s="15" t="s">
        <v>35</v>
      </c>
      <c r="C78" s="16" t="n">
        <v>180</v>
      </c>
      <c r="D78" s="21" t="n">
        <v>0.245</v>
      </c>
      <c r="E78" s="21" t="n">
        <v>0.056</v>
      </c>
      <c r="F78" s="21" t="n">
        <v>12.195</v>
      </c>
      <c r="G78" s="21" t="n">
        <v>51.115</v>
      </c>
      <c r="H78" s="21" t="n">
        <v>0.003</v>
      </c>
      <c r="I78" s="21" t="n">
        <v>2.1</v>
      </c>
      <c r="J78" s="21"/>
      <c r="K78" s="21" t="n">
        <v>0.01</v>
      </c>
      <c r="L78" s="21" t="n">
        <v>6.95</v>
      </c>
      <c r="M78" s="21" t="n">
        <v>9.34</v>
      </c>
      <c r="N78" s="21" t="n">
        <v>5</v>
      </c>
      <c r="O78" s="21" t="n">
        <v>0.886</v>
      </c>
      <c r="P78" s="19"/>
    </row>
    <row r="79" s="27" customFormat="true" ht="19.5" hidden="false" customHeight="false" outlineLevel="0" collapsed="false">
      <c r="A79" s="13"/>
      <c r="B79" s="15" t="s">
        <v>62</v>
      </c>
      <c r="C79" s="16" t="n">
        <v>40</v>
      </c>
      <c r="D79" s="21" t="n">
        <v>2.551</v>
      </c>
      <c r="E79" s="21" t="n">
        <v>2.884</v>
      </c>
      <c r="F79" s="21" t="n">
        <v>19.152</v>
      </c>
      <c r="G79" s="21" t="n">
        <v>112.907</v>
      </c>
      <c r="H79" s="21" t="n">
        <v>0.042</v>
      </c>
      <c r="I79" s="21" t="n">
        <v>0.078</v>
      </c>
      <c r="J79" s="21" t="n">
        <v>15.7</v>
      </c>
      <c r="K79" s="21" t="n">
        <v>0.443</v>
      </c>
      <c r="L79" s="21" t="n">
        <v>12.991</v>
      </c>
      <c r="M79" s="21" t="n">
        <v>28.388</v>
      </c>
      <c r="N79" s="21" t="n">
        <v>4.609</v>
      </c>
      <c r="O79" s="21" t="n">
        <v>0.322</v>
      </c>
      <c r="P79" s="26"/>
    </row>
    <row r="80" s="11" customFormat="true" ht="25.5" hidden="false" customHeight="true" outlineLevel="0" collapsed="false">
      <c r="A80" s="22"/>
      <c r="B80" s="23" t="s">
        <v>27</v>
      </c>
      <c r="C80" s="24"/>
      <c r="D80" s="25" t="n">
        <f aca="false">D75+D76+D77+D78+D79</f>
        <v>24.246</v>
      </c>
      <c r="E80" s="25" t="n">
        <f aca="false">E75+E76+E77+E78+E79</f>
        <v>30.69</v>
      </c>
      <c r="F80" s="25" t="n">
        <f aca="false">F75+F76+F77+F78+F79</f>
        <v>62.447</v>
      </c>
      <c r="G80" s="25" t="n">
        <f aca="false">G75+G76+G77+G78+G79</f>
        <v>652.922</v>
      </c>
      <c r="H80" s="25" t="n">
        <f aca="false">H75+H76+H77+H78+H79</f>
        <v>5.045</v>
      </c>
      <c r="I80" s="25" t="n">
        <f aca="false">I75+I76+I77+I78+I79</f>
        <v>16.578</v>
      </c>
      <c r="J80" s="25" t="n">
        <f aca="false">J75+J76+J77+J78+J79</f>
        <v>46.51</v>
      </c>
      <c r="K80" s="25" t="n">
        <f aca="false">K75+K76+K77+K78+K79</f>
        <v>116.453</v>
      </c>
      <c r="L80" s="25" t="n">
        <f aca="false">L75+L76+L77+L78+L79</f>
        <v>143.991</v>
      </c>
      <c r="M80" s="25" t="n">
        <f aca="false">M75+M76+M77+M78+M79</f>
        <v>132.728</v>
      </c>
      <c r="N80" s="25" t="n">
        <f aca="false">N75+N76+N77+N78+N79</f>
        <v>24.629</v>
      </c>
      <c r="O80" s="25" t="n">
        <f aca="false">O75+O76+O77+O78+O79</f>
        <v>1.938</v>
      </c>
      <c r="P80" s="19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</row>
    <row r="81" s="10" customFormat="true" ht="19.5" hidden="false" customHeight="true" outlineLevel="0" collapsed="false">
      <c r="A81" s="12" t="s">
        <v>63</v>
      </c>
      <c r="B81" s="28"/>
      <c r="C81" s="13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1"/>
    </row>
    <row r="82" s="10" customFormat="true" ht="19.5" hidden="false" customHeight="true" outlineLevel="0" collapsed="false">
      <c r="A82" s="8" t="s">
        <v>1</v>
      </c>
      <c r="B82" s="30" t="s">
        <v>2</v>
      </c>
      <c r="C82" s="31" t="s">
        <v>3</v>
      </c>
      <c r="D82" s="14" t="s">
        <v>4</v>
      </c>
      <c r="E82" s="14"/>
      <c r="F82" s="14"/>
      <c r="G82" s="31" t="s">
        <v>5</v>
      </c>
      <c r="H82" s="31" t="s">
        <v>6</v>
      </c>
      <c r="I82" s="31"/>
      <c r="J82" s="31"/>
      <c r="K82" s="31"/>
      <c r="L82" s="31" t="s">
        <v>7</v>
      </c>
      <c r="M82" s="31"/>
      <c r="N82" s="31"/>
      <c r="O82" s="31"/>
      <c r="P82" s="14"/>
    </row>
    <row r="83" s="10" customFormat="true" ht="20.25" hidden="false" customHeight="false" outlineLevel="0" collapsed="false">
      <c r="A83" s="8"/>
      <c r="B83" s="30"/>
      <c r="C83" s="31"/>
      <c r="D83" s="14" t="s">
        <v>8</v>
      </c>
      <c r="E83" s="14" t="s">
        <v>9</v>
      </c>
      <c r="F83" s="14" t="s">
        <v>10</v>
      </c>
      <c r="G83" s="31"/>
      <c r="H83" s="32" t="s">
        <v>11</v>
      </c>
      <c r="I83" s="32" t="s">
        <v>12</v>
      </c>
      <c r="J83" s="32" t="s">
        <v>13</v>
      </c>
      <c r="K83" s="32" t="s">
        <v>14</v>
      </c>
      <c r="L83" s="16" t="s">
        <v>15</v>
      </c>
      <c r="M83" s="32" t="s">
        <v>16</v>
      </c>
      <c r="N83" s="32" t="s">
        <v>17</v>
      </c>
      <c r="O83" s="32" t="s">
        <v>18</v>
      </c>
      <c r="P83" s="19"/>
    </row>
    <row r="84" s="10" customFormat="true" ht="18.75" hidden="false" customHeight="false" outlineLevel="0" collapsed="false">
      <c r="A84" s="13" t="s">
        <v>19</v>
      </c>
      <c r="B84" s="15"/>
      <c r="C84" s="16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19"/>
    </row>
    <row r="85" s="10" customFormat="true" ht="18.75" hidden="false" customHeight="false" outlineLevel="0" collapsed="false">
      <c r="A85" s="34" t="n">
        <v>71</v>
      </c>
      <c r="B85" s="15" t="s">
        <v>40</v>
      </c>
      <c r="C85" s="16" t="n">
        <v>60</v>
      </c>
      <c r="D85" s="16" t="n">
        <v>1.2</v>
      </c>
      <c r="E85" s="16" t="n">
        <v>10.68</v>
      </c>
      <c r="F85" s="16" t="n">
        <v>12.6</v>
      </c>
      <c r="G85" s="16" t="n">
        <v>68.76</v>
      </c>
      <c r="H85" s="16" t="n">
        <v>25.6</v>
      </c>
      <c r="I85" s="16" t="n">
        <v>11.9</v>
      </c>
      <c r="J85" s="16" t="n">
        <v>0.21</v>
      </c>
      <c r="K85" s="16" t="n">
        <v>123.2</v>
      </c>
      <c r="L85" s="16" t="n">
        <v>0.01</v>
      </c>
      <c r="M85" s="16" t="n">
        <v>8.83</v>
      </c>
      <c r="N85" s="16" t="n">
        <v>0.03</v>
      </c>
      <c r="O85" s="16" t="n">
        <v>0.05</v>
      </c>
      <c r="P85" s="19"/>
    </row>
    <row r="86" s="10" customFormat="true" ht="18.75" hidden="false" customHeight="false" outlineLevel="0" collapsed="false">
      <c r="A86" s="13" t="n">
        <v>72</v>
      </c>
      <c r="B86" s="15" t="s">
        <v>64</v>
      </c>
      <c r="C86" s="16" t="n">
        <v>150</v>
      </c>
      <c r="D86" s="16" t="n">
        <v>6.4</v>
      </c>
      <c r="E86" s="16" t="n">
        <v>7.8</v>
      </c>
      <c r="F86" s="40" t="n">
        <v>2.6</v>
      </c>
      <c r="G86" s="40" t="n">
        <v>106</v>
      </c>
      <c r="H86" s="16" t="n">
        <v>0.03</v>
      </c>
      <c r="I86" s="21" t="n">
        <v>19.738</v>
      </c>
      <c r="J86" s="16" t="n">
        <v>100</v>
      </c>
      <c r="K86" s="16" t="n">
        <v>0.24</v>
      </c>
      <c r="L86" s="16" t="n">
        <v>22</v>
      </c>
      <c r="M86" s="16" t="n">
        <v>76.8</v>
      </c>
      <c r="N86" s="16" t="n">
        <v>4.8</v>
      </c>
      <c r="O86" s="16" t="n">
        <v>1</v>
      </c>
      <c r="P86" s="19"/>
    </row>
    <row r="87" s="10" customFormat="true" ht="18.75" hidden="false" customHeight="false" outlineLevel="0" collapsed="false">
      <c r="A87" s="13" t="n">
        <v>685</v>
      </c>
      <c r="B87" s="15" t="s">
        <v>31</v>
      </c>
      <c r="C87" s="16" t="n">
        <v>200</v>
      </c>
      <c r="D87" s="16" t="n">
        <v>8.9</v>
      </c>
      <c r="E87" s="16" t="n">
        <v>3.06</v>
      </c>
      <c r="F87" s="16" t="n">
        <v>26</v>
      </c>
      <c r="G87" s="16" t="n">
        <v>58</v>
      </c>
      <c r="H87" s="16" t="n">
        <v>11.6</v>
      </c>
      <c r="I87" s="16" t="n">
        <v>6.5</v>
      </c>
      <c r="J87" s="16" t="n">
        <v>0.34</v>
      </c>
      <c r="K87" s="16" t="n">
        <v>4.12</v>
      </c>
      <c r="L87" s="16" t="n">
        <v>0</v>
      </c>
      <c r="M87" s="16" t="n">
        <v>6</v>
      </c>
      <c r="N87" s="16" t="n">
        <v>0</v>
      </c>
      <c r="O87" s="16" t="n">
        <v>0</v>
      </c>
      <c r="P87" s="19"/>
    </row>
    <row r="88" s="41" customFormat="true" ht="19.5" hidden="false" customHeight="false" outlineLevel="0" collapsed="false">
      <c r="A88" s="12" t="n">
        <v>1</v>
      </c>
      <c r="B88" s="20" t="s">
        <v>65</v>
      </c>
      <c r="C88" s="16" t="s">
        <v>37</v>
      </c>
      <c r="D88" s="16" t="n">
        <v>2.34</v>
      </c>
      <c r="E88" s="16" t="n">
        <v>5.6</v>
      </c>
      <c r="F88" s="16" t="n">
        <v>16.92</v>
      </c>
      <c r="G88" s="16" t="n">
        <v>131.6</v>
      </c>
      <c r="H88" s="16" t="n">
        <v>201</v>
      </c>
      <c r="I88" s="16" t="n">
        <v>17.42</v>
      </c>
      <c r="J88" s="16" t="n">
        <v>0.46</v>
      </c>
      <c r="K88" s="16" t="n">
        <v>80.6</v>
      </c>
      <c r="L88" s="16" t="n">
        <v>0.04</v>
      </c>
      <c r="M88" s="16" t="n">
        <v>0.03</v>
      </c>
      <c r="N88" s="16" t="n">
        <v>0.07</v>
      </c>
      <c r="O88" s="16" t="n">
        <v>0.51</v>
      </c>
      <c r="P88" s="26"/>
    </row>
    <row r="89" s="11" customFormat="true" ht="19.5" hidden="false" customHeight="false" outlineLevel="0" collapsed="false">
      <c r="A89" s="22"/>
      <c r="B89" s="23" t="s">
        <v>27</v>
      </c>
      <c r="C89" s="24"/>
      <c r="D89" s="25" t="n">
        <f aca="false">D85+D86+D87+D88</f>
        <v>18.84</v>
      </c>
      <c r="E89" s="25" t="n">
        <f aca="false">E85+E86+E87+E88</f>
        <v>27.14</v>
      </c>
      <c r="F89" s="25" t="n">
        <f aca="false">F85+F86+F87+F88</f>
        <v>58.12</v>
      </c>
      <c r="G89" s="25" t="n">
        <f aca="false">G85+G86+G87+G88</f>
        <v>364.36</v>
      </c>
      <c r="H89" s="25" t="n">
        <f aca="false">H85+H86+H87+H88</f>
        <v>238.23</v>
      </c>
      <c r="I89" s="25" t="n">
        <f aca="false">I85+I86+I87+I88</f>
        <v>55.558</v>
      </c>
      <c r="J89" s="25" t="n">
        <f aca="false">J85+J86+J87+J88</f>
        <v>101.01</v>
      </c>
      <c r="K89" s="25" t="n">
        <f aca="false">K85+K86+K87+K88</f>
        <v>208.16</v>
      </c>
      <c r="L89" s="25" t="n">
        <f aca="false">L85+L86+L87+L88</f>
        <v>22.05</v>
      </c>
      <c r="M89" s="25" t="n">
        <f aca="false">M85+M86+M87+M88</f>
        <v>91.66</v>
      </c>
      <c r="N89" s="25" t="n">
        <f aca="false">N85+N86+N87+N88</f>
        <v>4.9</v>
      </c>
      <c r="O89" s="25" t="n">
        <f aca="false">O85+O86+O87+O88</f>
        <v>1.56</v>
      </c>
      <c r="P89" s="1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</row>
    <row r="90" s="10" customFormat="true" ht="23.25" hidden="false" customHeight="true" outlineLevel="0" collapsed="false">
      <c r="A90" s="12" t="s">
        <v>66</v>
      </c>
      <c r="B90" s="28"/>
      <c r="C90" s="13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1"/>
    </row>
    <row r="91" s="10" customFormat="true" ht="22.5" hidden="false" customHeight="true" outlineLevel="0" collapsed="false">
      <c r="A91" s="8" t="s">
        <v>1</v>
      </c>
      <c r="B91" s="30" t="s">
        <v>2</v>
      </c>
      <c r="C91" s="31" t="s">
        <v>3</v>
      </c>
      <c r="D91" s="14" t="s">
        <v>4</v>
      </c>
      <c r="E91" s="14"/>
      <c r="F91" s="14"/>
      <c r="G91" s="31" t="s">
        <v>5</v>
      </c>
      <c r="H91" s="31" t="s">
        <v>6</v>
      </c>
      <c r="I91" s="31"/>
      <c r="J91" s="31"/>
      <c r="K91" s="31"/>
      <c r="L91" s="31" t="s">
        <v>7</v>
      </c>
      <c r="M91" s="31"/>
      <c r="N91" s="31"/>
      <c r="O91" s="31"/>
      <c r="P91" s="14"/>
    </row>
    <row r="92" s="10" customFormat="true" ht="20.25" hidden="false" customHeight="false" outlineLevel="0" collapsed="false">
      <c r="A92" s="8"/>
      <c r="B92" s="30"/>
      <c r="C92" s="31"/>
      <c r="D92" s="14" t="s">
        <v>8</v>
      </c>
      <c r="E92" s="14" t="s">
        <v>9</v>
      </c>
      <c r="F92" s="14" t="s">
        <v>10</v>
      </c>
      <c r="G92" s="31"/>
      <c r="H92" s="32" t="s">
        <v>11</v>
      </c>
      <c r="I92" s="32" t="s">
        <v>12</v>
      </c>
      <c r="J92" s="32" t="s">
        <v>13</v>
      </c>
      <c r="K92" s="32" t="s">
        <v>14</v>
      </c>
      <c r="L92" s="16" t="s">
        <v>15</v>
      </c>
      <c r="M92" s="32" t="s">
        <v>16</v>
      </c>
      <c r="N92" s="32" t="s">
        <v>17</v>
      </c>
      <c r="O92" s="32" t="s">
        <v>18</v>
      </c>
      <c r="P92" s="19"/>
    </row>
    <row r="93" s="10" customFormat="true" ht="18.75" hidden="false" customHeight="false" outlineLevel="0" collapsed="false">
      <c r="A93" s="13" t="s">
        <v>19</v>
      </c>
      <c r="B93" s="15"/>
      <c r="C93" s="16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19"/>
    </row>
    <row r="94" s="10" customFormat="true" ht="18.75" hidden="false" customHeight="false" outlineLevel="0" collapsed="false">
      <c r="A94" s="13"/>
      <c r="B94" s="20" t="s">
        <v>67</v>
      </c>
      <c r="C94" s="16" t="n">
        <v>200</v>
      </c>
      <c r="D94" s="16" t="n">
        <v>6.2</v>
      </c>
      <c r="E94" s="16" t="n">
        <v>8.6</v>
      </c>
      <c r="F94" s="16" t="n">
        <v>42.7</v>
      </c>
      <c r="G94" s="16" t="n">
        <v>284.3</v>
      </c>
      <c r="H94" s="16" t="n">
        <v>122.98</v>
      </c>
      <c r="I94" s="16" t="n">
        <v>32.49</v>
      </c>
      <c r="J94" s="16" t="n">
        <v>0.1</v>
      </c>
      <c r="K94" s="16" t="n">
        <v>72.3</v>
      </c>
      <c r="L94" s="16" t="n">
        <v>0.1</v>
      </c>
      <c r="M94" s="16" t="n">
        <v>0.19</v>
      </c>
      <c r="N94" s="16" t="n">
        <v>0.05</v>
      </c>
      <c r="O94" s="16" t="n">
        <v>0.7</v>
      </c>
      <c r="P94" s="19"/>
    </row>
    <row r="95" s="10" customFormat="true" ht="18.75" hidden="false" customHeight="false" outlineLevel="0" collapsed="false">
      <c r="A95" s="13" t="n">
        <v>685</v>
      </c>
      <c r="B95" s="15" t="s">
        <v>31</v>
      </c>
      <c r="C95" s="16" t="n">
        <v>200</v>
      </c>
      <c r="D95" s="16" t="n">
        <v>8.9</v>
      </c>
      <c r="E95" s="16" t="n">
        <v>3.06</v>
      </c>
      <c r="F95" s="16" t="n">
        <v>26</v>
      </c>
      <c r="G95" s="16" t="n">
        <v>58</v>
      </c>
      <c r="H95" s="16" t="n">
        <v>11.6</v>
      </c>
      <c r="I95" s="16" t="n">
        <v>6.5</v>
      </c>
      <c r="J95" s="16" t="n">
        <v>0.34</v>
      </c>
      <c r="K95" s="16" t="n">
        <v>4.12</v>
      </c>
      <c r="L95" s="16" t="n">
        <v>0</v>
      </c>
      <c r="M95" s="16" t="n">
        <v>6</v>
      </c>
      <c r="N95" s="16" t="n">
        <v>0</v>
      </c>
      <c r="O95" s="16" t="n">
        <v>0</v>
      </c>
      <c r="P95" s="19"/>
    </row>
    <row r="96" s="10" customFormat="true" ht="18.75" hidden="false" customHeight="false" outlineLevel="0" collapsed="false">
      <c r="A96" s="13"/>
      <c r="B96" s="15" t="s">
        <v>38</v>
      </c>
      <c r="C96" s="16" t="n">
        <v>100</v>
      </c>
      <c r="D96" s="21" t="n">
        <v>0.9</v>
      </c>
      <c r="E96" s="21" t="n">
        <v>0.2</v>
      </c>
      <c r="F96" s="21" t="n">
        <v>8.1</v>
      </c>
      <c r="G96" s="21" t="n">
        <v>43</v>
      </c>
      <c r="H96" s="21" t="n">
        <v>0.04</v>
      </c>
      <c r="I96" s="21" t="n">
        <v>60</v>
      </c>
      <c r="J96" s="21"/>
      <c r="K96" s="21" t="n">
        <v>0.2</v>
      </c>
      <c r="L96" s="21" t="n">
        <v>34</v>
      </c>
      <c r="M96" s="21" t="n">
        <v>23</v>
      </c>
      <c r="N96" s="21" t="n">
        <v>13</v>
      </c>
      <c r="O96" s="21" t="n">
        <v>0.3</v>
      </c>
      <c r="P96" s="19"/>
    </row>
    <row r="97" s="10" customFormat="true" ht="18.75" hidden="false" customHeight="false" outlineLevel="0" collapsed="false">
      <c r="A97" s="13"/>
      <c r="B97" s="15" t="s">
        <v>68</v>
      </c>
      <c r="C97" s="16" t="n">
        <v>15</v>
      </c>
      <c r="D97" s="21" t="n">
        <v>0.075</v>
      </c>
      <c r="E97" s="21"/>
      <c r="F97" s="21" t="n">
        <v>12</v>
      </c>
      <c r="G97" s="21" t="n">
        <v>48.6</v>
      </c>
      <c r="H97" s="21"/>
      <c r="I97" s="21"/>
      <c r="J97" s="21"/>
      <c r="K97" s="21"/>
      <c r="L97" s="21" t="n">
        <v>3.15</v>
      </c>
      <c r="M97" s="21" t="n">
        <v>1.65</v>
      </c>
      <c r="N97" s="21" t="n">
        <v>1.05</v>
      </c>
      <c r="O97" s="21" t="n">
        <v>0.24</v>
      </c>
      <c r="P97" s="19"/>
    </row>
    <row r="98" s="42" customFormat="true" ht="19.5" hidden="false" customHeight="false" outlineLevel="0" collapsed="false">
      <c r="A98" s="13" t="n">
        <v>3</v>
      </c>
      <c r="B98" s="20" t="s">
        <v>69</v>
      </c>
      <c r="C98" s="16" t="s">
        <v>70</v>
      </c>
      <c r="D98" s="16" t="n">
        <v>7.8</v>
      </c>
      <c r="E98" s="16" t="n">
        <v>8.9</v>
      </c>
      <c r="F98" s="16" t="n">
        <v>18.5</v>
      </c>
      <c r="G98" s="16" t="n">
        <v>164.9</v>
      </c>
      <c r="H98" s="16" t="n">
        <v>207.3</v>
      </c>
      <c r="I98" s="16" t="n">
        <v>10.2</v>
      </c>
      <c r="J98" s="16" t="n">
        <v>1.05</v>
      </c>
      <c r="K98" s="16" t="n">
        <v>67.8</v>
      </c>
      <c r="L98" s="16" t="n">
        <v>0.05</v>
      </c>
      <c r="M98" s="16" t="n">
        <v>0.03</v>
      </c>
      <c r="N98" s="16" t="n">
        <v>0.12</v>
      </c>
      <c r="O98" s="16" t="n">
        <v>0.3</v>
      </c>
      <c r="P98" s="26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</row>
    <row r="99" s="11" customFormat="true" ht="19.5" hidden="false" customHeight="false" outlineLevel="0" collapsed="false">
      <c r="A99" s="43"/>
      <c r="B99" s="44" t="s">
        <v>27</v>
      </c>
      <c r="C99" s="22"/>
      <c r="D99" s="45" t="n">
        <f aca="false">D94+D95+D96+D97+D98</f>
        <v>23.875</v>
      </c>
      <c r="E99" s="45" t="n">
        <f aca="false">E94+E95+E96+E97+E98</f>
        <v>20.76</v>
      </c>
      <c r="F99" s="45" t="n">
        <f aca="false">F94+F95+F96+F97+F98</f>
        <v>107.3</v>
      </c>
      <c r="G99" s="45" t="n">
        <f aca="false">G94+G95+G96+G97+G98</f>
        <v>598.8</v>
      </c>
      <c r="H99" s="45" t="n">
        <f aca="false">H94+H95+H96+H97+H98</f>
        <v>341.92</v>
      </c>
      <c r="I99" s="45" t="n">
        <f aca="false">I94+I95+I96+I97+I98</f>
        <v>109.19</v>
      </c>
      <c r="J99" s="45" t="n">
        <f aca="false">J94+J95+J96+J97+J98</f>
        <v>1.49</v>
      </c>
      <c r="K99" s="45" t="n">
        <f aca="false">K94+K95+K96+K97+K98</f>
        <v>144.42</v>
      </c>
      <c r="L99" s="45" t="n">
        <f aca="false">L94+L95+L96+L97+L98</f>
        <v>37.3</v>
      </c>
      <c r="M99" s="45" t="n">
        <f aca="false">M94+M95+M96+M97+M98</f>
        <v>30.87</v>
      </c>
      <c r="N99" s="45" t="n">
        <f aca="false">N94+N95+N96+N97+N98</f>
        <v>14.22</v>
      </c>
      <c r="O99" s="45" t="n">
        <f aca="false">O94+O95+O96+O97+O98</f>
        <v>1.54</v>
      </c>
      <c r="P99" s="26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</row>
    <row r="100" s="10" customFormat="true" ht="21.75" hidden="false" customHeight="true" outlineLevel="0" collapsed="false">
      <c r="A100" s="43"/>
      <c r="B100" s="44" t="s">
        <v>71</v>
      </c>
      <c r="C100" s="22"/>
      <c r="D100" s="45" t="n">
        <f aca="false">D99+D89+D80+D70+D59+D48+D38+D28+D19+D10</f>
        <v>237.397</v>
      </c>
      <c r="E100" s="45" t="n">
        <f aca="false">E99+E89+E80+E70+E59+E48+E38+E28+E19+E10</f>
        <v>240.494</v>
      </c>
      <c r="F100" s="45" t="n">
        <f aca="false">F99+F89+F80+F70+F59+F48+F38+F28+F19+F10</f>
        <v>883.265</v>
      </c>
      <c r="G100" s="45" t="n">
        <f aca="false">G99+G89+G80+G70+G59+G48+G38+G28+G19+G10</f>
        <v>5816.274</v>
      </c>
      <c r="H100" s="45" t="n">
        <f aca="false">H99+H89+H80+H70+H59+H48+H38+H28+H19+H10</f>
        <v>1315.603</v>
      </c>
      <c r="I100" s="45" t="n">
        <f aca="false">I99+I89+I80+I70+I59+I48+I38+I28+I19+I10</f>
        <v>810.92</v>
      </c>
      <c r="J100" s="45" t="n">
        <f aca="false">J99+J89+J80+J70+J59+J48+J38+J28+J19+J10</f>
        <v>433.18</v>
      </c>
      <c r="K100" s="45" t="n">
        <f aca="false">K99+K89+K80+K70+K59+K48+K38+K28+K19+K10</f>
        <v>2132.17</v>
      </c>
      <c r="L100" s="45" t="n">
        <f aca="false">L99+L89+L80+L70+L59+L48+L38+L28+L19+L10</f>
        <v>857.886</v>
      </c>
      <c r="M100" s="45" t="n">
        <f aca="false">M99+M89+M80+M70+M59+M48+M38+M28+M19+M10</f>
        <v>1385.548</v>
      </c>
      <c r="N100" s="45" t="n">
        <f aca="false">N99+N89+N80+N70+N59+N48+N38+N28+N19+N10</f>
        <v>387.959</v>
      </c>
      <c r="O100" s="45" t="n">
        <f aca="false">O99+O89+O80+O70+O59+O48+O38+O28+O19+O10</f>
        <v>36.044</v>
      </c>
      <c r="P100" s="4"/>
    </row>
    <row r="101" s="10" customFormat="true" ht="21.75" hidden="false" customHeight="true" outlineLevel="0" collapsed="false">
      <c r="A101" s="46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</row>
    <row r="102" s="10" customFormat="true" ht="18.75" hidden="false" customHeight="false" outlineLevel="0" collapsed="false">
      <c r="A102" s="46"/>
      <c r="B102" s="47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</row>
    <row r="103" s="10" customFormat="true" ht="18.75" hidden="false" customHeight="false" outlineLevel="0" collapsed="false">
      <c r="A103" s="46"/>
      <c r="B103" s="47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4"/>
    </row>
    <row r="104" s="10" customFormat="true" ht="18.75" hidden="false" customHeight="false" outlineLevel="0" collapsed="false">
      <c r="A104" s="46"/>
      <c r="B104" s="47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4"/>
    </row>
    <row r="105" s="10" customFormat="true" ht="18.75" hidden="false" customHeight="false" outlineLevel="0" collapsed="false">
      <c r="A105" s="46"/>
      <c r="B105" s="4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"/>
    </row>
    <row r="106" s="10" customFormat="true" ht="18.75" hidden="false" customHeight="false" outlineLevel="0" collapsed="false">
      <c r="A106" s="46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4"/>
    </row>
    <row r="107" s="10" customFormat="true" ht="18.75" hidden="false" customHeight="false" outlineLevel="0" collapsed="false">
      <c r="A107" s="46"/>
      <c r="B107" s="47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</row>
    <row r="108" s="33" customFormat="true" ht="19.5" hidden="false" customHeight="false" outlineLevel="0" collapsed="false">
      <c r="A108" s="46"/>
      <c r="B108" s="47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</row>
    <row r="109" s="10" customFormat="true" ht="18.75" hidden="false" customHeight="false" outlineLevel="0" collapsed="false">
      <c r="A109" s="46"/>
      <c r="B109" s="47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</row>
    <row r="110" customFormat="false" ht="15" hidden="false" customHeight="false" outlineLevel="0" collapsed="false">
      <c r="A110" s="46"/>
    </row>
    <row r="111" customFormat="false" ht="46.5" hidden="false" customHeight="true" outlineLevel="0" collapsed="false">
      <c r="A111" s="46"/>
    </row>
    <row r="112" customFormat="false" ht="15" hidden="false" customHeight="false" outlineLevel="0" collapsed="false">
      <c r="A112" s="46"/>
    </row>
    <row r="113" customFormat="false" ht="15" hidden="false" customHeight="false" outlineLevel="0" collapsed="false">
      <c r="A113" s="46"/>
    </row>
    <row r="114" customFormat="false" ht="15" hidden="false" customHeight="false" outlineLevel="0" collapsed="false">
      <c r="A114" s="46"/>
    </row>
    <row r="115" customFormat="false" ht="15" hidden="false" customHeight="false" outlineLevel="0" collapsed="false">
      <c r="A115" s="46"/>
    </row>
    <row r="116" customFormat="false" ht="46.5" hidden="false" customHeight="true" outlineLevel="0" collapsed="false">
      <c r="A116" s="46"/>
    </row>
    <row r="117" customFormat="false" ht="15" hidden="false" customHeight="false" outlineLevel="0" collapsed="false">
      <c r="A117" s="46"/>
    </row>
    <row r="118" customFormat="false" ht="15" hidden="false" customHeight="false" outlineLevel="0" collapsed="false">
      <c r="A118" s="46"/>
    </row>
    <row r="119" customFormat="false" ht="15" hidden="false" customHeight="false" outlineLevel="0" collapsed="false">
      <c r="A119" s="46"/>
    </row>
    <row r="120" customFormat="false" ht="15" hidden="false" customHeight="false" outlineLevel="0" collapsed="false">
      <c r="A120" s="46"/>
    </row>
    <row r="121" customFormat="false" ht="15" hidden="false" customHeight="false" outlineLevel="0" collapsed="false">
      <c r="A121" s="46"/>
    </row>
    <row r="122" customFormat="false" ht="15" hidden="false" customHeight="false" outlineLevel="0" collapsed="false">
      <c r="A122" s="46"/>
    </row>
    <row r="123" customFormat="false" ht="15" hidden="false" customHeight="false" outlineLevel="0" collapsed="false">
      <c r="A123" s="46"/>
    </row>
    <row r="124" customFormat="false" ht="15" hidden="false" customHeight="false" outlineLevel="0" collapsed="false">
      <c r="A124" s="46"/>
    </row>
    <row r="125" customFormat="false" ht="15" hidden="false" customHeight="false" outlineLevel="0" collapsed="false">
      <c r="A125" s="46"/>
    </row>
    <row r="126" customFormat="false" ht="15" hidden="false" customHeight="false" outlineLevel="0" collapsed="false">
      <c r="A126" s="46"/>
    </row>
    <row r="127" customFormat="false" ht="15" hidden="false" customHeight="false" outlineLevel="0" collapsed="false">
      <c r="A127" s="46"/>
    </row>
    <row r="128" customFormat="false" ht="15" hidden="false" customHeight="false" outlineLevel="0" collapsed="false">
      <c r="A128" s="46"/>
    </row>
    <row r="129" customFormat="false" ht="15" hidden="false" customHeight="false" outlineLevel="0" collapsed="false">
      <c r="A129" s="46"/>
    </row>
    <row r="130" customFormat="false" ht="15" hidden="false" customHeight="false" outlineLevel="0" collapsed="false">
      <c r="A130" s="46"/>
    </row>
    <row r="131" customFormat="false" ht="15" hidden="false" customHeight="false" outlineLevel="0" collapsed="false">
      <c r="A131" s="46"/>
    </row>
    <row r="132" customFormat="false" ht="15" hidden="false" customHeight="false" outlineLevel="0" collapsed="false">
      <c r="A132" s="46"/>
    </row>
    <row r="133" customFormat="false" ht="15" hidden="false" customHeight="false" outlineLevel="0" collapsed="false">
      <c r="A133" s="46"/>
    </row>
    <row r="134" customFormat="false" ht="15" hidden="false" customHeight="false" outlineLevel="0" collapsed="false">
      <c r="A134" s="46"/>
    </row>
    <row r="135" customFormat="false" ht="15" hidden="false" customHeight="false" outlineLevel="0" collapsed="false">
      <c r="A135" s="46"/>
    </row>
    <row r="136" customFormat="false" ht="15" hidden="false" customHeight="false" outlineLevel="0" collapsed="false">
      <c r="A136" s="46"/>
    </row>
    <row r="137" customFormat="false" ht="15" hidden="false" customHeight="false" outlineLevel="0" collapsed="false">
      <c r="A137" s="46"/>
    </row>
    <row r="138" customFormat="false" ht="15" hidden="false" customHeight="false" outlineLevel="0" collapsed="false">
      <c r="A138" s="46"/>
    </row>
    <row r="139" customFormat="false" ht="15" hidden="false" customHeight="false" outlineLevel="0" collapsed="false">
      <c r="A139" s="46"/>
    </row>
    <row r="140" customFormat="false" ht="15" hidden="false" customHeight="false" outlineLevel="0" collapsed="false">
      <c r="A140" s="46"/>
    </row>
    <row r="141" customFormat="false" ht="15" hidden="false" customHeight="false" outlineLevel="0" collapsed="false">
      <c r="A141" s="46"/>
    </row>
    <row r="142" customFormat="false" ht="15" hidden="false" customHeight="false" outlineLevel="0" collapsed="false">
      <c r="A142" s="46"/>
    </row>
    <row r="143" customFormat="false" ht="15" hidden="false" customHeight="false" outlineLevel="0" collapsed="false">
      <c r="A143" s="46"/>
    </row>
    <row r="144" customFormat="false" ht="15" hidden="false" customHeight="false" outlineLevel="0" collapsed="false">
      <c r="A144" s="46"/>
    </row>
    <row r="145" customFormat="false" ht="15" hidden="false" customHeight="false" outlineLevel="0" collapsed="false">
      <c r="A145" s="46"/>
    </row>
    <row r="146" customFormat="false" ht="15" hidden="false" customHeight="false" outlineLevel="0" collapsed="false">
      <c r="A146" s="46"/>
    </row>
    <row r="147" customFormat="false" ht="15" hidden="false" customHeight="false" outlineLevel="0" collapsed="false">
      <c r="A147" s="46"/>
    </row>
    <row r="148" customFormat="false" ht="15" hidden="false" customHeight="false" outlineLevel="0" collapsed="false">
      <c r="A148" s="46"/>
    </row>
    <row r="149" customFormat="false" ht="15" hidden="false" customHeight="false" outlineLevel="0" collapsed="false">
      <c r="A149" s="46"/>
    </row>
    <row r="150" customFormat="false" ht="15" hidden="false" customHeight="false" outlineLevel="0" collapsed="false">
      <c r="A150" s="46"/>
    </row>
    <row r="151" customFormat="false" ht="15" hidden="false" customHeight="false" outlineLevel="0" collapsed="false">
      <c r="A151" s="46"/>
    </row>
    <row r="152" customFormat="false" ht="15" hidden="false" customHeight="false" outlineLevel="0" collapsed="false">
      <c r="A152" s="46"/>
    </row>
    <row r="153" customFormat="false" ht="15" hidden="false" customHeight="false" outlineLevel="0" collapsed="false">
      <c r="A153" s="46"/>
    </row>
    <row r="154" customFormat="false" ht="15" hidden="false" customHeight="false" outlineLevel="0" collapsed="false">
      <c r="A154" s="46"/>
    </row>
    <row r="155" customFormat="false" ht="15" hidden="false" customHeight="false" outlineLevel="0" collapsed="false">
      <c r="A155" s="46"/>
    </row>
    <row r="156" customFormat="false" ht="15" hidden="false" customHeight="false" outlineLevel="0" collapsed="false">
      <c r="A156" s="46"/>
    </row>
    <row r="157" customFormat="false" ht="15" hidden="false" customHeight="false" outlineLevel="0" collapsed="false">
      <c r="A157" s="46"/>
    </row>
    <row r="158" customFormat="false" ht="15" hidden="false" customHeight="false" outlineLevel="0" collapsed="false">
      <c r="A158" s="46"/>
    </row>
    <row r="159" customFormat="false" ht="15" hidden="false" customHeight="false" outlineLevel="0" collapsed="false">
      <c r="A159" s="46"/>
    </row>
    <row r="160" customFormat="false" ht="15" hidden="false" customHeight="false" outlineLevel="0" collapsed="false">
      <c r="A160" s="46"/>
    </row>
    <row r="161" customFormat="false" ht="15" hidden="false" customHeight="false" outlineLevel="0" collapsed="false">
      <c r="A161" s="46"/>
    </row>
    <row r="162" customFormat="false" ht="15" hidden="false" customHeight="false" outlineLevel="0" collapsed="false">
      <c r="A162" s="46"/>
    </row>
    <row r="163" customFormat="false" ht="15" hidden="false" customHeight="false" outlineLevel="0" collapsed="false">
      <c r="A163" s="46"/>
    </row>
    <row r="164" customFormat="false" ht="15" hidden="false" customHeight="false" outlineLevel="0" collapsed="false">
      <c r="A164" s="46"/>
    </row>
    <row r="165" customFormat="false" ht="15" hidden="false" customHeight="false" outlineLevel="0" collapsed="false">
      <c r="A165" s="46"/>
    </row>
    <row r="166" customFormat="false" ht="15" hidden="false" customHeight="false" outlineLevel="0" collapsed="false">
      <c r="A166" s="46"/>
    </row>
    <row r="167" customFormat="false" ht="15" hidden="false" customHeight="false" outlineLevel="0" collapsed="false">
      <c r="A167" s="46"/>
    </row>
    <row r="168" customFormat="false" ht="15" hidden="false" customHeight="false" outlineLevel="0" collapsed="false">
      <c r="A168" s="46"/>
    </row>
    <row r="169" customFormat="false" ht="15" hidden="false" customHeight="false" outlineLevel="0" collapsed="false">
      <c r="A169" s="46"/>
    </row>
    <row r="170" customFormat="false" ht="15" hidden="false" customHeight="false" outlineLevel="0" collapsed="false">
      <c r="A170" s="46"/>
    </row>
    <row r="171" customFormat="false" ht="15" hidden="false" customHeight="false" outlineLevel="0" collapsed="false">
      <c r="A171" s="46"/>
    </row>
    <row r="172" customFormat="false" ht="15" hidden="false" customHeight="false" outlineLevel="0" collapsed="false">
      <c r="A172" s="46"/>
    </row>
    <row r="173" customFormat="false" ht="15" hidden="false" customHeight="false" outlineLevel="0" collapsed="false">
      <c r="A173" s="46"/>
    </row>
    <row r="174" customFormat="false" ht="15" hidden="false" customHeight="false" outlineLevel="0" collapsed="false">
      <c r="A174" s="46"/>
    </row>
    <row r="175" customFormat="false" ht="15" hidden="false" customHeight="false" outlineLevel="0" collapsed="false">
      <c r="A175" s="46"/>
    </row>
    <row r="176" customFormat="false" ht="15" hidden="false" customHeight="false" outlineLevel="0" collapsed="false">
      <c r="A176" s="46"/>
    </row>
    <row r="177" customFormat="false" ht="15" hidden="false" customHeight="false" outlineLevel="0" collapsed="false">
      <c r="A177" s="46"/>
    </row>
    <row r="178" customFormat="false" ht="15" hidden="false" customHeight="false" outlineLevel="0" collapsed="false">
      <c r="A178" s="46"/>
    </row>
    <row r="179" customFormat="false" ht="15" hidden="false" customHeight="false" outlineLevel="0" collapsed="false">
      <c r="A179" s="46"/>
    </row>
    <row r="180" customFormat="false" ht="15" hidden="false" customHeight="false" outlineLevel="0" collapsed="false">
      <c r="A180" s="46"/>
    </row>
    <row r="181" customFormat="false" ht="15" hidden="false" customHeight="false" outlineLevel="0" collapsed="false">
      <c r="A181" s="46"/>
    </row>
    <row r="182" customFormat="false" ht="15" hidden="false" customHeight="false" outlineLevel="0" collapsed="false">
      <c r="A182" s="46"/>
    </row>
    <row r="183" customFormat="false" ht="15" hidden="false" customHeight="false" outlineLevel="0" collapsed="false">
      <c r="A183" s="46"/>
    </row>
    <row r="184" customFormat="false" ht="15" hidden="false" customHeight="false" outlineLevel="0" collapsed="false">
      <c r="A184" s="46"/>
    </row>
    <row r="185" customFormat="false" ht="15" hidden="false" customHeight="false" outlineLevel="0" collapsed="false">
      <c r="A185" s="46"/>
    </row>
    <row r="186" customFormat="false" ht="15" hidden="false" customHeight="false" outlineLevel="0" collapsed="false">
      <c r="A186" s="46"/>
    </row>
    <row r="187" customFormat="false" ht="15" hidden="false" customHeight="false" outlineLevel="0" collapsed="false">
      <c r="A187" s="46"/>
    </row>
    <row r="188" customFormat="false" ht="15" hidden="false" customHeight="false" outlineLevel="0" collapsed="false">
      <c r="A188" s="46"/>
    </row>
    <row r="189" customFormat="false" ht="15" hidden="false" customHeight="false" outlineLevel="0" collapsed="false">
      <c r="A189" s="46"/>
    </row>
    <row r="190" customFormat="false" ht="15" hidden="false" customHeight="false" outlineLevel="0" collapsed="false">
      <c r="A190" s="46"/>
    </row>
    <row r="191" customFormat="false" ht="15" hidden="false" customHeight="false" outlineLevel="0" collapsed="false">
      <c r="A191" s="46"/>
    </row>
    <row r="192" customFormat="false" ht="15" hidden="false" customHeight="false" outlineLevel="0" collapsed="false">
      <c r="A192" s="46"/>
    </row>
    <row r="193" customFormat="false" ht="15" hidden="false" customHeight="false" outlineLevel="0" collapsed="false">
      <c r="A193" s="46"/>
    </row>
    <row r="194" customFormat="false" ht="15" hidden="false" customHeight="false" outlineLevel="0" collapsed="false">
      <c r="A194" s="46"/>
    </row>
    <row r="195" customFormat="false" ht="15" hidden="false" customHeight="false" outlineLevel="0" collapsed="false">
      <c r="A195" s="46"/>
    </row>
    <row r="196" customFormat="false" ht="15" hidden="false" customHeight="false" outlineLevel="0" collapsed="false">
      <c r="A196" s="46"/>
    </row>
    <row r="197" customFormat="false" ht="15" hidden="false" customHeight="false" outlineLevel="0" collapsed="false">
      <c r="A197" s="46"/>
    </row>
    <row r="198" customFormat="false" ht="15" hidden="false" customHeight="false" outlineLevel="0" collapsed="false">
      <c r="A198" s="46"/>
    </row>
    <row r="199" customFormat="false" ht="15" hidden="false" customHeight="false" outlineLevel="0" collapsed="false">
      <c r="A199" s="46"/>
    </row>
    <row r="200" customFormat="false" ht="15" hidden="false" customHeight="false" outlineLevel="0" collapsed="false">
      <c r="A200" s="46"/>
    </row>
    <row r="201" customFormat="false" ht="15" hidden="false" customHeight="false" outlineLevel="0" collapsed="false">
      <c r="A201" s="46"/>
    </row>
    <row r="202" customFormat="false" ht="15" hidden="false" customHeight="false" outlineLevel="0" collapsed="false">
      <c r="A202" s="46"/>
    </row>
    <row r="203" customFormat="false" ht="15" hidden="false" customHeight="false" outlineLevel="0" collapsed="false">
      <c r="A203" s="46"/>
    </row>
    <row r="204" customFormat="false" ht="15" hidden="false" customHeight="false" outlineLevel="0" collapsed="false">
      <c r="A204" s="46"/>
    </row>
    <row r="205" customFormat="false" ht="15" hidden="false" customHeight="false" outlineLevel="0" collapsed="false">
      <c r="A205" s="46"/>
    </row>
    <row r="206" customFormat="false" ht="15" hidden="false" customHeight="false" outlineLevel="0" collapsed="false">
      <c r="A206" s="46"/>
    </row>
    <row r="207" customFormat="false" ht="15" hidden="false" customHeight="false" outlineLevel="0" collapsed="false">
      <c r="A207" s="46"/>
    </row>
    <row r="208" customFormat="false" ht="15" hidden="false" customHeight="false" outlineLevel="0" collapsed="false">
      <c r="A208" s="46"/>
    </row>
    <row r="209" customFormat="false" ht="15" hidden="false" customHeight="false" outlineLevel="0" collapsed="false">
      <c r="A209" s="46"/>
    </row>
    <row r="210" customFormat="false" ht="15" hidden="false" customHeight="false" outlineLevel="0" collapsed="false">
      <c r="A210" s="46"/>
    </row>
    <row r="211" customFormat="false" ht="15" hidden="false" customHeight="false" outlineLevel="0" collapsed="false">
      <c r="A211" s="46"/>
    </row>
    <row r="212" customFormat="false" ht="15" hidden="false" customHeight="false" outlineLevel="0" collapsed="false">
      <c r="A212" s="46"/>
    </row>
    <row r="213" customFormat="false" ht="15" hidden="false" customHeight="false" outlineLevel="0" collapsed="false">
      <c r="A213" s="46"/>
    </row>
    <row r="214" customFormat="false" ht="15" hidden="false" customHeight="false" outlineLevel="0" collapsed="false">
      <c r="A214" s="46"/>
    </row>
    <row r="215" customFormat="false" ht="15" hidden="false" customHeight="false" outlineLevel="0" collapsed="false">
      <c r="A215" s="46"/>
    </row>
    <row r="216" customFormat="false" ht="15" hidden="false" customHeight="false" outlineLevel="0" collapsed="false">
      <c r="A216" s="46"/>
    </row>
    <row r="217" customFormat="false" ht="15" hidden="false" customHeight="false" outlineLevel="0" collapsed="false">
      <c r="A217" s="46"/>
    </row>
    <row r="218" customFormat="false" ht="15" hidden="false" customHeight="false" outlineLevel="0" collapsed="false">
      <c r="A218" s="46"/>
    </row>
    <row r="219" customFormat="false" ht="15" hidden="false" customHeight="false" outlineLevel="0" collapsed="false">
      <c r="A219" s="46"/>
    </row>
    <row r="220" customFormat="false" ht="15" hidden="false" customHeight="false" outlineLevel="0" collapsed="false">
      <c r="A220" s="46"/>
    </row>
    <row r="221" customFormat="false" ht="15" hidden="false" customHeight="false" outlineLevel="0" collapsed="false">
      <c r="A221" s="46"/>
    </row>
    <row r="222" customFormat="false" ht="15" hidden="false" customHeight="false" outlineLevel="0" collapsed="false">
      <c r="A222" s="46"/>
    </row>
    <row r="223" customFormat="false" ht="15" hidden="false" customHeight="false" outlineLevel="0" collapsed="false">
      <c r="A223" s="46"/>
    </row>
    <row r="224" customFormat="false" ht="15" hidden="false" customHeight="false" outlineLevel="0" collapsed="false">
      <c r="A224" s="46"/>
    </row>
    <row r="225" customFormat="false" ht="15" hidden="false" customHeight="false" outlineLevel="0" collapsed="false">
      <c r="A225" s="46"/>
    </row>
    <row r="226" customFormat="false" ht="15" hidden="false" customHeight="false" outlineLevel="0" collapsed="false">
      <c r="A226" s="46"/>
    </row>
    <row r="227" customFormat="false" ht="15" hidden="false" customHeight="false" outlineLevel="0" collapsed="false">
      <c r="A227" s="46"/>
    </row>
    <row r="228" customFormat="false" ht="15" hidden="false" customHeight="false" outlineLevel="0" collapsed="false">
      <c r="A228" s="46"/>
    </row>
    <row r="229" customFormat="false" ht="15" hidden="false" customHeight="false" outlineLevel="0" collapsed="false">
      <c r="A229" s="46"/>
    </row>
    <row r="230" customFormat="false" ht="15" hidden="false" customHeight="false" outlineLevel="0" collapsed="false">
      <c r="A230" s="46"/>
    </row>
    <row r="231" customFormat="false" ht="15" hidden="false" customHeight="false" outlineLevel="0" collapsed="false">
      <c r="A231" s="46"/>
    </row>
    <row r="232" customFormat="false" ht="15" hidden="false" customHeight="false" outlineLevel="0" collapsed="false">
      <c r="A232" s="46"/>
    </row>
    <row r="233" customFormat="false" ht="15" hidden="false" customHeight="false" outlineLevel="0" collapsed="false">
      <c r="A233" s="46"/>
    </row>
    <row r="234" customFormat="false" ht="15" hidden="false" customHeight="false" outlineLevel="0" collapsed="false">
      <c r="A234" s="46"/>
    </row>
    <row r="235" customFormat="false" ht="15" hidden="false" customHeight="false" outlineLevel="0" collapsed="false">
      <c r="A235" s="46"/>
    </row>
    <row r="236" customFormat="false" ht="15" hidden="false" customHeight="false" outlineLevel="0" collapsed="false">
      <c r="A236" s="46"/>
    </row>
    <row r="237" customFormat="false" ht="15" hidden="false" customHeight="false" outlineLevel="0" collapsed="false">
      <c r="A237" s="46"/>
    </row>
    <row r="238" customFormat="false" ht="15" hidden="false" customHeight="false" outlineLevel="0" collapsed="false">
      <c r="A238" s="46"/>
    </row>
    <row r="239" customFormat="false" ht="15" hidden="false" customHeight="false" outlineLevel="0" collapsed="false">
      <c r="A239" s="46"/>
    </row>
    <row r="240" customFormat="false" ht="15" hidden="false" customHeight="false" outlineLevel="0" collapsed="false">
      <c r="A240" s="46"/>
    </row>
    <row r="241" customFormat="false" ht="15" hidden="false" customHeight="false" outlineLevel="0" collapsed="false">
      <c r="A241" s="46"/>
    </row>
    <row r="242" customFormat="false" ht="15" hidden="false" customHeight="false" outlineLevel="0" collapsed="false">
      <c r="A242" s="46"/>
    </row>
    <row r="243" customFormat="false" ht="15" hidden="false" customHeight="false" outlineLevel="0" collapsed="false">
      <c r="A243" s="46"/>
    </row>
    <row r="244" customFormat="false" ht="15" hidden="false" customHeight="false" outlineLevel="0" collapsed="false">
      <c r="A244" s="46"/>
    </row>
    <row r="245" customFormat="false" ht="15" hidden="false" customHeight="false" outlineLevel="0" collapsed="false">
      <c r="A245" s="46"/>
    </row>
    <row r="246" customFormat="false" ht="15" hidden="false" customHeight="false" outlineLevel="0" collapsed="false">
      <c r="A246" s="46"/>
    </row>
    <row r="247" customFormat="false" ht="15" hidden="false" customHeight="false" outlineLevel="0" collapsed="false">
      <c r="A247" s="46"/>
    </row>
    <row r="248" customFormat="false" ht="15" hidden="false" customHeight="false" outlineLevel="0" collapsed="false">
      <c r="A248" s="46"/>
    </row>
    <row r="249" customFormat="false" ht="15" hidden="false" customHeight="false" outlineLevel="0" collapsed="false">
      <c r="A249" s="46"/>
    </row>
    <row r="250" customFormat="false" ht="15" hidden="false" customHeight="false" outlineLevel="0" collapsed="false">
      <c r="A250" s="46"/>
    </row>
    <row r="251" customFormat="false" ht="15" hidden="false" customHeight="false" outlineLevel="0" collapsed="false">
      <c r="A251" s="46"/>
    </row>
    <row r="252" customFormat="false" ht="15" hidden="false" customHeight="false" outlineLevel="0" collapsed="false">
      <c r="A252" s="46"/>
    </row>
    <row r="253" customFormat="false" ht="15" hidden="false" customHeight="false" outlineLevel="0" collapsed="false">
      <c r="A253" s="46"/>
    </row>
    <row r="254" customFormat="false" ht="15" hidden="false" customHeight="false" outlineLevel="0" collapsed="false">
      <c r="A254" s="46"/>
    </row>
    <row r="255" customFormat="false" ht="15" hidden="false" customHeight="false" outlineLevel="0" collapsed="false">
      <c r="A255" s="46"/>
    </row>
    <row r="256" customFormat="false" ht="15" hidden="false" customHeight="false" outlineLevel="0" collapsed="false">
      <c r="A256" s="46"/>
    </row>
    <row r="257" customFormat="false" ht="15" hidden="false" customHeight="false" outlineLevel="0" collapsed="false">
      <c r="A257" s="46"/>
    </row>
    <row r="258" customFormat="false" ht="15" hidden="false" customHeight="false" outlineLevel="0" collapsed="false">
      <c r="A258" s="46"/>
    </row>
    <row r="259" customFormat="false" ht="15" hidden="false" customHeight="false" outlineLevel="0" collapsed="false">
      <c r="A259" s="46"/>
    </row>
    <row r="260" customFormat="false" ht="15" hidden="false" customHeight="false" outlineLevel="0" collapsed="false">
      <c r="A260" s="46"/>
    </row>
    <row r="261" customFormat="false" ht="15" hidden="false" customHeight="false" outlineLevel="0" collapsed="false">
      <c r="A261" s="46"/>
    </row>
    <row r="262" customFormat="false" ht="15" hidden="false" customHeight="false" outlineLevel="0" collapsed="false">
      <c r="A262" s="46"/>
    </row>
    <row r="263" customFormat="false" ht="15" hidden="false" customHeight="false" outlineLevel="0" collapsed="false">
      <c r="A263" s="46"/>
    </row>
    <row r="264" customFormat="false" ht="15" hidden="false" customHeight="false" outlineLevel="0" collapsed="false">
      <c r="A264" s="46"/>
    </row>
    <row r="265" customFormat="false" ht="15" hidden="false" customHeight="false" outlineLevel="0" collapsed="false">
      <c r="A265" s="46"/>
    </row>
    <row r="266" customFormat="false" ht="15" hidden="false" customHeight="false" outlineLevel="0" collapsed="false">
      <c r="A266" s="46"/>
    </row>
    <row r="267" customFormat="false" ht="15" hidden="false" customHeight="false" outlineLevel="0" collapsed="false">
      <c r="A267" s="46"/>
    </row>
    <row r="268" customFormat="false" ht="15" hidden="false" customHeight="false" outlineLevel="0" collapsed="false">
      <c r="A268" s="46"/>
    </row>
    <row r="269" customFormat="false" ht="15" hidden="false" customHeight="false" outlineLevel="0" collapsed="false">
      <c r="A269" s="46"/>
    </row>
    <row r="270" customFormat="false" ht="15" hidden="false" customHeight="false" outlineLevel="0" collapsed="false">
      <c r="A270" s="46"/>
    </row>
    <row r="271" customFormat="false" ht="15" hidden="false" customHeight="false" outlineLevel="0" collapsed="false">
      <c r="A271" s="46"/>
    </row>
    <row r="272" customFormat="false" ht="15" hidden="false" customHeight="false" outlineLevel="0" collapsed="false">
      <c r="A272" s="46"/>
    </row>
    <row r="273" customFormat="false" ht="15" hidden="false" customHeight="false" outlineLevel="0" collapsed="false">
      <c r="A273" s="46"/>
    </row>
    <row r="274" customFormat="false" ht="15" hidden="false" customHeight="false" outlineLevel="0" collapsed="false">
      <c r="A274" s="46"/>
    </row>
    <row r="275" customFormat="false" ht="15" hidden="false" customHeight="false" outlineLevel="0" collapsed="false">
      <c r="A275" s="46"/>
    </row>
    <row r="276" customFormat="false" ht="15" hidden="false" customHeight="false" outlineLevel="0" collapsed="false">
      <c r="A276" s="46"/>
    </row>
    <row r="277" customFormat="false" ht="15" hidden="false" customHeight="false" outlineLevel="0" collapsed="false">
      <c r="A277" s="46"/>
    </row>
    <row r="278" customFormat="false" ht="15" hidden="false" customHeight="false" outlineLevel="0" collapsed="false">
      <c r="A278" s="46"/>
    </row>
    <row r="279" customFormat="false" ht="15" hidden="false" customHeight="false" outlineLevel="0" collapsed="false">
      <c r="A279" s="46"/>
    </row>
    <row r="280" customFormat="false" ht="15" hidden="false" customHeight="false" outlineLevel="0" collapsed="false">
      <c r="A280" s="46"/>
    </row>
    <row r="281" customFormat="false" ht="15" hidden="false" customHeight="false" outlineLevel="0" collapsed="false">
      <c r="A281" s="46"/>
    </row>
    <row r="282" customFormat="false" ht="15" hidden="false" customHeight="false" outlineLevel="0" collapsed="false">
      <c r="A282" s="46"/>
    </row>
    <row r="283" customFormat="false" ht="15" hidden="false" customHeight="false" outlineLevel="0" collapsed="false">
      <c r="A283" s="46"/>
    </row>
    <row r="284" customFormat="false" ht="15" hidden="false" customHeight="false" outlineLevel="0" collapsed="false">
      <c r="A284" s="46"/>
    </row>
    <row r="285" customFormat="false" ht="15" hidden="false" customHeight="false" outlineLevel="0" collapsed="false">
      <c r="A285" s="46"/>
    </row>
    <row r="286" customFormat="false" ht="15" hidden="false" customHeight="false" outlineLevel="0" collapsed="false">
      <c r="A286" s="46"/>
    </row>
    <row r="287" customFormat="false" ht="15" hidden="false" customHeight="false" outlineLevel="0" collapsed="false">
      <c r="A287" s="46"/>
    </row>
    <row r="288" customFormat="false" ht="15" hidden="false" customHeight="false" outlineLevel="0" collapsed="false">
      <c r="A288" s="46"/>
    </row>
    <row r="289" customFormat="false" ht="15" hidden="false" customHeight="false" outlineLevel="0" collapsed="false">
      <c r="A289" s="46"/>
    </row>
    <row r="290" customFormat="false" ht="15" hidden="false" customHeight="false" outlineLevel="0" collapsed="false">
      <c r="A290" s="46"/>
    </row>
    <row r="291" customFormat="false" ht="15" hidden="false" customHeight="false" outlineLevel="0" collapsed="false">
      <c r="A291" s="46"/>
    </row>
    <row r="292" customFormat="false" ht="15" hidden="false" customHeight="false" outlineLevel="0" collapsed="false">
      <c r="A292" s="46"/>
    </row>
    <row r="293" customFormat="false" ht="15" hidden="false" customHeight="false" outlineLevel="0" collapsed="false">
      <c r="A293" s="46"/>
    </row>
    <row r="294" customFormat="false" ht="15" hidden="false" customHeight="false" outlineLevel="0" collapsed="false">
      <c r="A294" s="46"/>
    </row>
    <row r="295" customFormat="false" ht="15" hidden="false" customHeight="false" outlineLevel="0" collapsed="false">
      <c r="A295" s="46"/>
    </row>
    <row r="296" customFormat="false" ht="15" hidden="false" customHeight="false" outlineLevel="0" collapsed="false">
      <c r="A296" s="46"/>
    </row>
    <row r="297" customFormat="false" ht="15" hidden="false" customHeight="false" outlineLevel="0" collapsed="false">
      <c r="A297" s="46"/>
    </row>
    <row r="298" customFormat="false" ht="15" hidden="false" customHeight="false" outlineLevel="0" collapsed="false">
      <c r="A298" s="46"/>
    </row>
    <row r="299" customFormat="false" ht="15" hidden="false" customHeight="false" outlineLevel="0" collapsed="false">
      <c r="A299" s="46"/>
    </row>
    <row r="300" customFormat="false" ht="15" hidden="false" customHeight="false" outlineLevel="0" collapsed="false">
      <c r="A300" s="46"/>
    </row>
    <row r="301" customFormat="false" ht="15" hidden="false" customHeight="false" outlineLevel="0" collapsed="false">
      <c r="A301" s="46"/>
    </row>
    <row r="302" customFormat="false" ht="15" hidden="false" customHeight="false" outlineLevel="0" collapsed="false">
      <c r="A302" s="46"/>
    </row>
    <row r="303" customFormat="false" ht="15" hidden="false" customHeight="false" outlineLevel="0" collapsed="false">
      <c r="A303" s="46"/>
    </row>
    <row r="304" customFormat="false" ht="15" hidden="false" customHeight="false" outlineLevel="0" collapsed="false">
      <c r="A304" s="46"/>
    </row>
    <row r="305" customFormat="false" ht="15" hidden="false" customHeight="false" outlineLevel="0" collapsed="false">
      <c r="A305" s="46"/>
    </row>
    <row r="306" customFormat="false" ht="15" hidden="false" customHeight="false" outlineLevel="0" collapsed="false">
      <c r="A306" s="46"/>
    </row>
    <row r="307" customFormat="false" ht="15" hidden="false" customHeight="false" outlineLevel="0" collapsed="false">
      <c r="A307" s="46"/>
    </row>
    <row r="308" customFormat="false" ht="15" hidden="false" customHeight="false" outlineLevel="0" collapsed="false">
      <c r="A308" s="46"/>
    </row>
    <row r="309" customFormat="false" ht="15" hidden="false" customHeight="false" outlineLevel="0" collapsed="false">
      <c r="A309" s="46"/>
    </row>
    <row r="310" customFormat="false" ht="15" hidden="false" customHeight="false" outlineLevel="0" collapsed="false">
      <c r="A310" s="46"/>
    </row>
    <row r="311" customFormat="false" ht="15" hidden="false" customHeight="false" outlineLevel="0" collapsed="false">
      <c r="A311" s="46"/>
    </row>
    <row r="312" customFormat="false" ht="15" hidden="false" customHeight="false" outlineLevel="0" collapsed="false">
      <c r="A312" s="46"/>
    </row>
    <row r="313" customFormat="false" ht="15" hidden="false" customHeight="false" outlineLevel="0" collapsed="false">
      <c r="A313" s="46"/>
    </row>
    <row r="314" customFormat="false" ht="15" hidden="false" customHeight="false" outlineLevel="0" collapsed="false">
      <c r="A314" s="46"/>
    </row>
    <row r="315" customFormat="false" ht="15" hidden="false" customHeight="false" outlineLevel="0" collapsed="false">
      <c r="A315" s="46"/>
    </row>
    <row r="316" customFormat="false" ht="15" hidden="false" customHeight="false" outlineLevel="0" collapsed="false">
      <c r="A316" s="46"/>
    </row>
    <row r="317" customFormat="false" ht="15" hidden="false" customHeight="false" outlineLevel="0" collapsed="false">
      <c r="A317" s="46"/>
    </row>
    <row r="318" customFormat="false" ht="15" hidden="false" customHeight="false" outlineLevel="0" collapsed="false">
      <c r="A318" s="46"/>
    </row>
    <row r="319" customFormat="false" ht="15" hidden="false" customHeight="false" outlineLevel="0" collapsed="false">
      <c r="A319" s="46"/>
    </row>
    <row r="320" customFormat="false" ht="15" hidden="false" customHeight="false" outlineLevel="0" collapsed="false">
      <c r="A320" s="46"/>
    </row>
    <row r="321" customFormat="false" ht="15" hidden="false" customHeight="false" outlineLevel="0" collapsed="false">
      <c r="A321" s="46"/>
    </row>
    <row r="322" customFormat="false" ht="15" hidden="false" customHeight="false" outlineLevel="0" collapsed="false">
      <c r="A322" s="46"/>
    </row>
    <row r="323" customFormat="false" ht="15" hidden="false" customHeight="false" outlineLevel="0" collapsed="false">
      <c r="A323" s="46"/>
    </row>
    <row r="324" customFormat="false" ht="15" hidden="false" customHeight="false" outlineLevel="0" collapsed="false">
      <c r="A324" s="46"/>
    </row>
    <row r="325" customFormat="false" ht="15" hidden="false" customHeight="false" outlineLevel="0" collapsed="false">
      <c r="A325" s="46"/>
    </row>
    <row r="326" customFormat="false" ht="15" hidden="false" customHeight="false" outlineLevel="0" collapsed="false">
      <c r="A326" s="46"/>
    </row>
    <row r="327" customFormat="false" ht="15" hidden="false" customHeight="false" outlineLevel="0" collapsed="false">
      <c r="A327" s="46"/>
    </row>
    <row r="328" customFormat="false" ht="15" hidden="false" customHeight="false" outlineLevel="0" collapsed="false">
      <c r="A328" s="46"/>
    </row>
    <row r="329" customFormat="false" ht="15" hidden="false" customHeight="false" outlineLevel="0" collapsed="false">
      <c r="A329" s="46"/>
    </row>
    <row r="330" customFormat="false" ht="15" hidden="false" customHeight="false" outlineLevel="0" collapsed="false">
      <c r="A330" s="46"/>
    </row>
    <row r="331" customFormat="false" ht="15" hidden="false" customHeight="false" outlineLevel="0" collapsed="false">
      <c r="A331" s="46"/>
    </row>
    <row r="332" customFormat="false" ht="15" hidden="false" customHeight="false" outlineLevel="0" collapsed="false">
      <c r="A332" s="46"/>
    </row>
    <row r="333" customFormat="false" ht="15" hidden="false" customHeight="false" outlineLevel="0" collapsed="false">
      <c r="A333" s="46"/>
    </row>
    <row r="334" customFormat="false" ht="15" hidden="false" customHeight="false" outlineLevel="0" collapsed="false">
      <c r="A334" s="46"/>
    </row>
    <row r="335" customFormat="false" ht="15" hidden="false" customHeight="false" outlineLevel="0" collapsed="false">
      <c r="A335" s="46"/>
    </row>
    <row r="336" customFormat="false" ht="15" hidden="false" customHeight="false" outlineLevel="0" collapsed="false">
      <c r="A336" s="46"/>
    </row>
    <row r="337" customFormat="false" ht="15" hidden="false" customHeight="false" outlineLevel="0" collapsed="false">
      <c r="A337" s="46"/>
    </row>
    <row r="338" customFormat="false" ht="15" hidden="false" customHeight="false" outlineLevel="0" collapsed="false">
      <c r="A338" s="46"/>
    </row>
    <row r="339" customFormat="false" ht="15" hidden="false" customHeight="false" outlineLevel="0" collapsed="false">
      <c r="A339" s="46"/>
    </row>
    <row r="340" customFormat="false" ht="15" hidden="false" customHeight="false" outlineLevel="0" collapsed="false">
      <c r="A340" s="46"/>
    </row>
    <row r="341" customFormat="false" ht="15" hidden="false" customHeight="false" outlineLevel="0" collapsed="false">
      <c r="A341" s="46"/>
    </row>
    <row r="342" customFormat="false" ht="15" hidden="false" customHeight="false" outlineLevel="0" collapsed="false">
      <c r="A342" s="46"/>
    </row>
    <row r="343" customFormat="false" ht="15" hidden="false" customHeight="false" outlineLevel="0" collapsed="false">
      <c r="A343" s="46"/>
    </row>
    <row r="344" customFormat="false" ht="15" hidden="false" customHeight="false" outlineLevel="0" collapsed="false">
      <c r="A344" s="46"/>
    </row>
    <row r="345" customFormat="false" ht="15" hidden="false" customHeight="false" outlineLevel="0" collapsed="false">
      <c r="A345" s="46"/>
    </row>
    <row r="346" customFormat="false" ht="15" hidden="false" customHeight="false" outlineLevel="0" collapsed="false">
      <c r="A346" s="46"/>
    </row>
    <row r="347" customFormat="false" ht="15" hidden="false" customHeight="false" outlineLevel="0" collapsed="false">
      <c r="A347" s="46"/>
    </row>
    <row r="348" customFormat="false" ht="15" hidden="false" customHeight="false" outlineLevel="0" collapsed="false">
      <c r="A348" s="46"/>
    </row>
    <row r="349" customFormat="false" ht="15" hidden="false" customHeight="false" outlineLevel="0" collapsed="false">
      <c r="A349" s="46"/>
    </row>
    <row r="350" customFormat="false" ht="15" hidden="false" customHeight="false" outlineLevel="0" collapsed="false">
      <c r="A350" s="46"/>
    </row>
    <row r="351" customFormat="false" ht="15" hidden="false" customHeight="false" outlineLevel="0" collapsed="false">
      <c r="A351" s="46"/>
    </row>
    <row r="352" customFormat="false" ht="15" hidden="false" customHeight="false" outlineLevel="0" collapsed="false">
      <c r="A352" s="46"/>
    </row>
    <row r="353" customFormat="false" ht="15" hidden="false" customHeight="false" outlineLevel="0" collapsed="false">
      <c r="A353" s="46"/>
    </row>
    <row r="354" customFormat="false" ht="15" hidden="false" customHeight="false" outlineLevel="0" collapsed="false">
      <c r="A354" s="46"/>
    </row>
    <row r="355" customFormat="false" ht="15" hidden="false" customHeight="false" outlineLevel="0" collapsed="false">
      <c r="A355" s="46"/>
    </row>
    <row r="356" customFormat="false" ht="15" hidden="false" customHeight="false" outlineLevel="0" collapsed="false">
      <c r="A356" s="46"/>
    </row>
    <row r="357" customFormat="false" ht="15" hidden="false" customHeight="false" outlineLevel="0" collapsed="false">
      <c r="A357" s="46"/>
    </row>
    <row r="358" customFormat="false" ht="15" hidden="false" customHeight="false" outlineLevel="0" collapsed="false">
      <c r="A358" s="46"/>
    </row>
    <row r="359" customFormat="false" ht="15" hidden="false" customHeight="false" outlineLevel="0" collapsed="false">
      <c r="A359" s="46"/>
    </row>
    <row r="360" customFormat="false" ht="15" hidden="false" customHeight="false" outlineLevel="0" collapsed="false">
      <c r="A360" s="46"/>
    </row>
    <row r="361" customFormat="false" ht="15" hidden="false" customHeight="false" outlineLevel="0" collapsed="false">
      <c r="A361" s="46"/>
    </row>
    <row r="362" customFormat="false" ht="15" hidden="false" customHeight="false" outlineLevel="0" collapsed="false">
      <c r="A362" s="46"/>
    </row>
    <row r="363" customFormat="false" ht="15" hidden="false" customHeight="false" outlineLevel="0" collapsed="false">
      <c r="A363" s="46"/>
    </row>
    <row r="364" customFormat="false" ht="15" hidden="false" customHeight="false" outlineLevel="0" collapsed="false">
      <c r="A364" s="46"/>
    </row>
    <row r="365" customFormat="false" ht="15" hidden="false" customHeight="false" outlineLevel="0" collapsed="false">
      <c r="A365" s="46"/>
    </row>
    <row r="366" customFormat="false" ht="15" hidden="false" customHeight="false" outlineLevel="0" collapsed="false">
      <c r="A366" s="46"/>
    </row>
    <row r="367" customFormat="false" ht="15" hidden="false" customHeight="false" outlineLevel="0" collapsed="false">
      <c r="A367" s="46"/>
    </row>
    <row r="368" customFormat="false" ht="15" hidden="false" customHeight="false" outlineLevel="0" collapsed="false">
      <c r="A368" s="46"/>
    </row>
    <row r="369" customFormat="false" ht="15" hidden="false" customHeight="false" outlineLevel="0" collapsed="false">
      <c r="A369" s="46"/>
    </row>
    <row r="370" customFormat="false" ht="15" hidden="false" customHeight="false" outlineLevel="0" collapsed="false">
      <c r="A370" s="46"/>
    </row>
    <row r="371" customFormat="false" ht="15" hidden="false" customHeight="false" outlineLevel="0" collapsed="false">
      <c r="A371" s="46"/>
    </row>
    <row r="372" customFormat="false" ht="15" hidden="false" customHeight="false" outlineLevel="0" collapsed="false">
      <c r="A372" s="46"/>
    </row>
    <row r="373" customFormat="false" ht="15" hidden="false" customHeight="false" outlineLevel="0" collapsed="false">
      <c r="A373" s="46"/>
    </row>
    <row r="374" customFormat="false" ht="15" hidden="false" customHeight="false" outlineLevel="0" collapsed="false">
      <c r="A374" s="46"/>
    </row>
    <row r="375" customFormat="false" ht="15" hidden="false" customHeight="false" outlineLevel="0" collapsed="false">
      <c r="A375" s="46"/>
    </row>
    <row r="376" customFormat="false" ht="15" hidden="false" customHeight="false" outlineLevel="0" collapsed="false">
      <c r="A376" s="46"/>
    </row>
    <row r="377" customFormat="false" ht="15" hidden="false" customHeight="false" outlineLevel="0" collapsed="false">
      <c r="A377" s="46"/>
    </row>
    <row r="378" customFormat="false" ht="15" hidden="false" customHeight="false" outlineLevel="0" collapsed="false">
      <c r="A378" s="46"/>
    </row>
    <row r="379" customFormat="false" ht="15" hidden="false" customHeight="false" outlineLevel="0" collapsed="false">
      <c r="A379" s="46"/>
    </row>
    <row r="380" customFormat="false" ht="15" hidden="false" customHeight="false" outlineLevel="0" collapsed="false">
      <c r="A380" s="46"/>
    </row>
    <row r="381" customFormat="false" ht="15" hidden="false" customHeight="false" outlineLevel="0" collapsed="false">
      <c r="A381" s="46"/>
    </row>
    <row r="382" customFormat="false" ht="15" hidden="false" customHeight="false" outlineLevel="0" collapsed="false">
      <c r="A382" s="46"/>
    </row>
    <row r="383" customFormat="false" ht="15" hidden="false" customHeight="false" outlineLevel="0" collapsed="false">
      <c r="A383" s="46"/>
    </row>
    <row r="384" customFormat="false" ht="15" hidden="false" customHeight="false" outlineLevel="0" collapsed="false">
      <c r="A384" s="46"/>
    </row>
    <row r="385" customFormat="false" ht="15" hidden="false" customHeight="false" outlineLevel="0" collapsed="false">
      <c r="A385" s="46"/>
    </row>
    <row r="386" customFormat="false" ht="15" hidden="false" customHeight="false" outlineLevel="0" collapsed="false">
      <c r="A386" s="46"/>
    </row>
    <row r="387" customFormat="false" ht="15" hidden="false" customHeight="false" outlineLevel="0" collapsed="false">
      <c r="A387" s="46"/>
    </row>
    <row r="388" customFormat="false" ht="15" hidden="false" customHeight="false" outlineLevel="0" collapsed="false">
      <c r="A388" s="46"/>
    </row>
    <row r="389" customFormat="false" ht="15" hidden="false" customHeight="false" outlineLevel="0" collapsed="false">
      <c r="A389" s="46"/>
    </row>
    <row r="390" customFormat="false" ht="15" hidden="false" customHeight="false" outlineLevel="0" collapsed="false">
      <c r="A390" s="46"/>
    </row>
    <row r="391" customFormat="false" ht="15" hidden="false" customHeight="false" outlineLevel="0" collapsed="false">
      <c r="A391" s="46"/>
    </row>
    <row r="392" customFormat="false" ht="15" hidden="false" customHeight="false" outlineLevel="0" collapsed="false">
      <c r="A392" s="46"/>
    </row>
    <row r="393" customFormat="false" ht="15" hidden="false" customHeight="false" outlineLevel="0" collapsed="false">
      <c r="A393" s="46"/>
    </row>
    <row r="394" customFormat="false" ht="15" hidden="false" customHeight="false" outlineLevel="0" collapsed="false">
      <c r="A394" s="46"/>
    </row>
    <row r="395" customFormat="false" ht="15" hidden="false" customHeight="false" outlineLevel="0" collapsed="false">
      <c r="A395" s="46"/>
    </row>
    <row r="396" customFormat="false" ht="15" hidden="false" customHeight="false" outlineLevel="0" collapsed="false">
      <c r="A396" s="46"/>
    </row>
    <row r="397" customFormat="false" ht="15" hidden="false" customHeight="false" outlineLevel="0" collapsed="false">
      <c r="A397" s="46"/>
    </row>
    <row r="398" customFormat="false" ht="15" hidden="false" customHeight="false" outlineLevel="0" collapsed="false">
      <c r="A398" s="46"/>
    </row>
    <row r="399" customFormat="false" ht="15" hidden="false" customHeight="false" outlineLevel="0" collapsed="false">
      <c r="A399" s="46"/>
    </row>
    <row r="400" customFormat="false" ht="15" hidden="false" customHeight="false" outlineLevel="0" collapsed="false">
      <c r="A400" s="46"/>
    </row>
    <row r="401" customFormat="false" ht="15" hidden="false" customHeight="false" outlineLevel="0" collapsed="false">
      <c r="A401" s="46"/>
    </row>
    <row r="402" customFormat="false" ht="15" hidden="false" customHeight="false" outlineLevel="0" collapsed="false">
      <c r="A402" s="46"/>
    </row>
    <row r="403" customFormat="false" ht="15" hidden="false" customHeight="false" outlineLevel="0" collapsed="false">
      <c r="A403" s="46"/>
    </row>
    <row r="404" customFormat="false" ht="15" hidden="false" customHeight="false" outlineLevel="0" collapsed="false">
      <c r="A404" s="46"/>
    </row>
    <row r="405" customFormat="false" ht="15" hidden="false" customHeight="false" outlineLevel="0" collapsed="false">
      <c r="A405" s="46"/>
    </row>
    <row r="406" customFormat="false" ht="15" hidden="false" customHeight="false" outlineLevel="0" collapsed="false">
      <c r="A406" s="46"/>
    </row>
    <row r="407" customFormat="false" ht="15" hidden="false" customHeight="false" outlineLevel="0" collapsed="false">
      <c r="A407" s="46"/>
    </row>
    <row r="408" customFormat="false" ht="15" hidden="false" customHeight="false" outlineLevel="0" collapsed="false">
      <c r="A408" s="46"/>
    </row>
    <row r="409" customFormat="false" ht="15" hidden="false" customHeight="false" outlineLevel="0" collapsed="false">
      <c r="A409" s="46"/>
    </row>
    <row r="410" customFormat="false" ht="15" hidden="false" customHeight="false" outlineLevel="0" collapsed="false">
      <c r="A410" s="46"/>
    </row>
    <row r="411" customFormat="false" ht="15" hidden="false" customHeight="false" outlineLevel="0" collapsed="false">
      <c r="A411" s="46"/>
    </row>
    <row r="412" customFormat="false" ht="15" hidden="false" customHeight="false" outlineLevel="0" collapsed="false">
      <c r="A412" s="46"/>
    </row>
    <row r="413" customFormat="false" ht="15" hidden="false" customHeight="false" outlineLevel="0" collapsed="false">
      <c r="A413" s="46"/>
    </row>
    <row r="414" customFormat="false" ht="15" hidden="false" customHeight="false" outlineLevel="0" collapsed="false">
      <c r="A414" s="46"/>
    </row>
    <row r="415" customFormat="false" ht="15" hidden="false" customHeight="false" outlineLevel="0" collapsed="false">
      <c r="A415" s="46"/>
    </row>
    <row r="416" customFormat="false" ht="15" hidden="false" customHeight="false" outlineLevel="0" collapsed="false">
      <c r="A416" s="46"/>
    </row>
    <row r="417" customFormat="false" ht="15" hidden="false" customHeight="false" outlineLevel="0" collapsed="false">
      <c r="A417" s="46"/>
    </row>
    <row r="418" customFormat="false" ht="15" hidden="false" customHeight="false" outlineLevel="0" collapsed="false">
      <c r="A418" s="46"/>
    </row>
    <row r="419" customFormat="false" ht="15" hidden="false" customHeight="false" outlineLevel="0" collapsed="false">
      <c r="A419" s="46"/>
    </row>
    <row r="420" customFormat="false" ht="15" hidden="false" customHeight="false" outlineLevel="0" collapsed="false">
      <c r="A420" s="46"/>
    </row>
    <row r="421" customFormat="false" ht="15" hidden="false" customHeight="false" outlineLevel="0" collapsed="false">
      <c r="A421" s="46"/>
    </row>
    <row r="422" customFormat="false" ht="15" hidden="false" customHeight="false" outlineLevel="0" collapsed="false">
      <c r="A422" s="46"/>
    </row>
    <row r="423" customFormat="false" ht="15" hidden="false" customHeight="false" outlineLevel="0" collapsed="false">
      <c r="A423" s="46"/>
    </row>
    <row r="424" customFormat="false" ht="15" hidden="false" customHeight="false" outlineLevel="0" collapsed="false">
      <c r="A424" s="46"/>
    </row>
    <row r="425" customFormat="false" ht="15" hidden="false" customHeight="false" outlineLevel="0" collapsed="false">
      <c r="A425" s="46"/>
    </row>
    <row r="426" customFormat="false" ht="15" hidden="false" customHeight="false" outlineLevel="0" collapsed="false">
      <c r="A426" s="46"/>
    </row>
    <row r="427" customFormat="false" ht="15" hidden="false" customHeight="false" outlineLevel="0" collapsed="false">
      <c r="A427" s="46"/>
    </row>
    <row r="428" customFormat="false" ht="15" hidden="false" customHeight="false" outlineLevel="0" collapsed="false">
      <c r="A428" s="46"/>
    </row>
    <row r="429" customFormat="false" ht="15" hidden="false" customHeight="false" outlineLevel="0" collapsed="false">
      <c r="A429" s="46"/>
    </row>
    <row r="430" customFormat="false" ht="15" hidden="false" customHeight="false" outlineLevel="0" collapsed="false">
      <c r="A430" s="46"/>
    </row>
    <row r="431" customFormat="false" ht="15" hidden="false" customHeight="false" outlineLevel="0" collapsed="false">
      <c r="A431" s="46"/>
    </row>
    <row r="432" customFormat="false" ht="15" hidden="false" customHeight="false" outlineLevel="0" collapsed="false">
      <c r="A432" s="46"/>
    </row>
    <row r="433" customFormat="false" ht="15" hidden="false" customHeight="false" outlineLevel="0" collapsed="false">
      <c r="A433" s="46"/>
    </row>
    <row r="434" customFormat="false" ht="15" hidden="false" customHeight="false" outlineLevel="0" collapsed="false">
      <c r="A434" s="46"/>
    </row>
    <row r="435" customFormat="false" ht="15" hidden="false" customHeight="false" outlineLevel="0" collapsed="false">
      <c r="A435" s="46"/>
    </row>
    <row r="436" customFormat="false" ht="15" hidden="false" customHeight="false" outlineLevel="0" collapsed="false">
      <c r="A436" s="46"/>
    </row>
    <row r="437" customFormat="false" ht="15" hidden="false" customHeight="false" outlineLevel="0" collapsed="false">
      <c r="A437" s="46"/>
    </row>
    <row r="438" customFormat="false" ht="15" hidden="false" customHeight="false" outlineLevel="0" collapsed="false">
      <c r="A438" s="46"/>
    </row>
    <row r="439" customFormat="false" ht="15" hidden="false" customHeight="false" outlineLevel="0" collapsed="false">
      <c r="A439" s="46"/>
    </row>
    <row r="440" customFormat="false" ht="15" hidden="false" customHeight="false" outlineLevel="0" collapsed="false">
      <c r="A440" s="46"/>
    </row>
    <row r="441" customFormat="false" ht="15" hidden="false" customHeight="false" outlineLevel="0" collapsed="false">
      <c r="A441" s="46"/>
    </row>
    <row r="442" customFormat="false" ht="15" hidden="false" customHeight="false" outlineLevel="0" collapsed="false">
      <c r="A442" s="46"/>
    </row>
    <row r="443" customFormat="false" ht="15" hidden="false" customHeight="false" outlineLevel="0" collapsed="false">
      <c r="A443" s="46"/>
    </row>
    <row r="444" customFormat="false" ht="15" hidden="false" customHeight="false" outlineLevel="0" collapsed="false">
      <c r="A444" s="46"/>
    </row>
    <row r="445" customFormat="false" ht="15" hidden="false" customHeight="false" outlineLevel="0" collapsed="false">
      <c r="A445" s="46"/>
    </row>
    <row r="446" customFormat="false" ht="15" hidden="false" customHeight="false" outlineLevel="0" collapsed="false">
      <c r="A446" s="46"/>
    </row>
    <row r="447" customFormat="false" ht="15" hidden="false" customHeight="false" outlineLevel="0" collapsed="false">
      <c r="A447" s="46"/>
    </row>
    <row r="448" customFormat="false" ht="15" hidden="false" customHeight="false" outlineLevel="0" collapsed="false">
      <c r="A448" s="46"/>
    </row>
    <row r="449" customFormat="false" ht="15" hidden="false" customHeight="false" outlineLevel="0" collapsed="false">
      <c r="A449" s="46"/>
    </row>
    <row r="450" customFormat="false" ht="15" hidden="false" customHeight="false" outlineLevel="0" collapsed="false">
      <c r="A450" s="46"/>
    </row>
    <row r="451" customFormat="false" ht="15" hidden="false" customHeight="false" outlineLevel="0" collapsed="false">
      <c r="A451" s="46"/>
    </row>
    <row r="452" customFormat="false" ht="15" hidden="false" customHeight="false" outlineLevel="0" collapsed="false">
      <c r="A452" s="46"/>
    </row>
    <row r="453" customFormat="false" ht="15" hidden="false" customHeight="false" outlineLevel="0" collapsed="false">
      <c r="A453" s="46"/>
    </row>
    <row r="454" customFormat="false" ht="15" hidden="false" customHeight="false" outlineLevel="0" collapsed="false">
      <c r="A454" s="46"/>
    </row>
    <row r="455" customFormat="false" ht="15" hidden="false" customHeight="false" outlineLevel="0" collapsed="false">
      <c r="A455" s="46"/>
    </row>
    <row r="456" customFormat="false" ht="15" hidden="false" customHeight="false" outlineLevel="0" collapsed="false">
      <c r="A456" s="46"/>
    </row>
    <row r="457" customFormat="false" ht="15" hidden="false" customHeight="false" outlineLevel="0" collapsed="false">
      <c r="A457" s="46"/>
    </row>
    <row r="458" customFormat="false" ht="15" hidden="false" customHeight="false" outlineLevel="0" collapsed="false">
      <c r="A458" s="46"/>
    </row>
    <row r="459" customFormat="false" ht="15" hidden="false" customHeight="false" outlineLevel="0" collapsed="false">
      <c r="A459" s="46"/>
    </row>
    <row r="460" customFormat="false" ht="15" hidden="false" customHeight="false" outlineLevel="0" collapsed="false">
      <c r="A460" s="46"/>
    </row>
    <row r="461" customFormat="false" ht="15" hidden="false" customHeight="false" outlineLevel="0" collapsed="false">
      <c r="A461" s="46"/>
    </row>
    <row r="462" customFormat="false" ht="15" hidden="false" customHeight="false" outlineLevel="0" collapsed="false">
      <c r="A462" s="46"/>
    </row>
    <row r="463" customFormat="false" ht="15" hidden="false" customHeight="false" outlineLevel="0" collapsed="false">
      <c r="A463" s="46"/>
    </row>
    <row r="464" customFormat="false" ht="15" hidden="false" customHeight="false" outlineLevel="0" collapsed="false">
      <c r="A464" s="46"/>
    </row>
    <row r="465" customFormat="false" ht="15" hidden="false" customHeight="false" outlineLevel="0" collapsed="false">
      <c r="A465" s="46"/>
    </row>
    <row r="466" customFormat="false" ht="15" hidden="false" customHeight="false" outlineLevel="0" collapsed="false">
      <c r="A466" s="46"/>
    </row>
    <row r="467" customFormat="false" ht="15" hidden="false" customHeight="false" outlineLevel="0" collapsed="false">
      <c r="A467" s="46"/>
    </row>
    <row r="468" customFormat="false" ht="15" hidden="false" customHeight="false" outlineLevel="0" collapsed="false">
      <c r="A468" s="46"/>
    </row>
    <row r="469" customFormat="false" ht="15" hidden="false" customHeight="false" outlineLevel="0" collapsed="false">
      <c r="A469" s="46"/>
    </row>
    <row r="470" customFormat="false" ht="15" hidden="false" customHeight="false" outlineLevel="0" collapsed="false">
      <c r="A470" s="46"/>
    </row>
    <row r="471" customFormat="false" ht="15" hidden="false" customHeight="false" outlineLevel="0" collapsed="false">
      <c r="A471" s="46"/>
    </row>
    <row r="472" customFormat="false" ht="15" hidden="false" customHeight="false" outlineLevel="0" collapsed="false">
      <c r="A472" s="46"/>
    </row>
    <row r="473" customFormat="false" ht="15" hidden="false" customHeight="false" outlineLevel="0" collapsed="false">
      <c r="A473" s="46"/>
    </row>
    <row r="474" customFormat="false" ht="15" hidden="false" customHeight="false" outlineLevel="0" collapsed="false">
      <c r="A474" s="46"/>
    </row>
    <row r="475" customFormat="false" ht="15" hidden="false" customHeight="false" outlineLevel="0" collapsed="false">
      <c r="A475" s="46"/>
    </row>
    <row r="476" customFormat="false" ht="15" hidden="false" customHeight="false" outlineLevel="0" collapsed="false">
      <c r="A476" s="46"/>
    </row>
    <row r="477" customFormat="false" ht="15" hidden="false" customHeight="false" outlineLevel="0" collapsed="false">
      <c r="A477" s="46"/>
    </row>
    <row r="478" customFormat="false" ht="15" hidden="false" customHeight="false" outlineLevel="0" collapsed="false">
      <c r="A478" s="46"/>
    </row>
    <row r="479" customFormat="false" ht="15" hidden="false" customHeight="false" outlineLevel="0" collapsed="false">
      <c r="A479" s="46"/>
    </row>
    <row r="480" customFormat="false" ht="15" hidden="false" customHeight="false" outlineLevel="0" collapsed="false">
      <c r="A480" s="46"/>
    </row>
    <row r="481" customFormat="false" ht="15" hidden="false" customHeight="false" outlineLevel="0" collapsed="false">
      <c r="A481" s="46"/>
    </row>
    <row r="482" customFormat="false" ht="15" hidden="false" customHeight="false" outlineLevel="0" collapsed="false">
      <c r="A482" s="46"/>
    </row>
    <row r="483" customFormat="false" ht="15" hidden="false" customHeight="false" outlineLevel="0" collapsed="false">
      <c r="A483" s="46"/>
    </row>
    <row r="484" customFormat="false" ht="15" hidden="false" customHeight="false" outlineLevel="0" collapsed="false">
      <c r="A484" s="46"/>
    </row>
    <row r="485" customFormat="false" ht="15" hidden="false" customHeight="false" outlineLevel="0" collapsed="false">
      <c r="A485" s="46"/>
    </row>
    <row r="486" customFormat="false" ht="15" hidden="false" customHeight="false" outlineLevel="0" collapsed="false">
      <c r="A486" s="46"/>
    </row>
    <row r="487" customFormat="false" ht="15" hidden="false" customHeight="false" outlineLevel="0" collapsed="false">
      <c r="A487" s="46"/>
    </row>
    <row r="488" customFormat="false" ht="15" hidden="false" customHeight="false" outlineLevel="0" collapsed="false">
      <c r="A488" s="46"/>
    </row>
    <row r="489" customFormat="false" ht="15" hidden="false" customHeight="false" outlineLevel="0" collapsed="false">
      <c r="A489" s="46"/>
    </row>
    <row r="490" customFormat="false" ht="15" hidden="false" customHeight="false" outlineLevel="0" collapsed="false">
      <c r="A490" s="46"/>
    </row>
    <row r="491" customFormat="false" ht="15" hidden="false" customHeight="false" outlineLevel="0" collapsed="false">
      <c r="A491" s="46"/>
    </row>
    <row r="492" customFormat="false" ht="15" hidden="false" customHeight="false" outlineLevel="0" collapsed="false">
      <c r="A492" s="46"/>
    </row>
    <row r="493" customFormat="false" ht="15" hidden="false" customHeight="false" outlineLevel="0" collapsed="false">
      <c r="A493" s="46"/>
    </row>
    <row r="494" customFormat="false" ht="15" hidden="false" customHeight="false" outlineLevel="0" collapsed="false">
      <c r="A494" s="46"/>
    </row>
    <row r="495" customFormat="false" ht="15" hidden="false" customHeight="false" outlineLevel="0" collapsed="false">
      <c r="A495" s="46"/>
    </row>
    <row r="496" customFormat="false" ht="15" hidden="false" customHeight="false" outlineLevel="0" collapsed="false">
      <c r="A496" s="46"/>
    </row>
    <row r="497" customFormat="false" ht="15" hidden="false" customHeight="false" outlineLevel="0" collapsed="false">
      <c r="A497" s="46"/>
    </row>
    <row r="498" customFormat="false" ht="15" hidden="false" customHeight="false" outlineLevel="0" collapsed="false">
      <c r="A498" s="46"/>
    </row>
    <row r="499" customFormat="false" ht="15" hidden="false" customHeight="false" outlineLevel="0" collapsed="false">
      <c r="A499" s="46"/>
    </row>
    <row r="500" customFormat="false" ht="15" hidden="false" customHeight="false" outlineLevel="0" collapsed="false">
      <c r="A500" s="46"/>
    </row>
    <row r="501" customFormat="false" ht="15" hidden="false" customHeight="false" outlineLevel="0" collapsed="false">
      <c r="A501" s="46"/>
    </row>
    <row r="502" customFormat="false" ht="15" hidden="false" customHeight="false" outlineLevel="0" collapsed="false">
      <c r="A502" s="46"/>
    </row>
    <row r="503" customFormat="false" ht="15" hidden="false" customHeight="false" outlineLevel="0" collapsed="false">
      <c r="A503" s="46"/>
    </row>
    <row r="504" customFormat="false" ht="15" hidden="false" customHeight="false" outlineLevel="0" collapsed="false">
      <c r="A504" s="46"/>
    </row>
    <row r="505" customFormat="false" ht="15" hidden="false" customHeight="false" outlineLevel="0" collapsed="false">
      <c r="A505" s="46"/>
    </row>
    <row r="506" customFormat="false" ht="15" hidden="false" customHeight="false" outlineLevel="0" collapsed="false">
      <c r="A506" s="46"/>
    </row>
    <row r="507" customFormat="false" ht="15" hidden="false" customHeight="false" outlineLevel="0" collapsed="false">
      <c r="A507" s="46"/>
    </row>
    <row r="508" customFormat="false" ht="15" hidden="false" customHeight="false" outlineLevel="0" collapsed="false">
      <c r="A508" s="46"/>
    </row>
    <row r="509" customFormat="false" ht="15" hidden="false" customHeight="false" outlineLevel="0" collapsed="false">
      <c r="A509" s="46"/>
    </row>
    <row r="510" customFormat="false" ht="15" hidden="false" customHeight="false" outlineLevel="0" collapsed="false">
      <c r="A510" s="46"/>
    </row>
    <row r="511" customFormat="false" ht="15" hidden="false" customHeight="false" outlineLevel="0" collapsed="false">
      <c r="A511" s="46"/>
    </row>
    <row r="512" customFormat="false" ht="15" hidden="false" customHeight="false" outlineLevel="0" collapsed="false">
      <c r="A512" s="46"/>
    </row>
    <row r="513" customFormat="false" ht="15" hidden="false" customHeight="false" outlineLevel="0" collapsed="false">
      <c r="A513" s="46"/>
    </row>
    <row r="514" customFormat="false" ht="15" hidden="false" customHeight="false" outlineLevel="0" collapsed="false">
      <c r="A514" s="46"/>
    </row>
    <row r="515" customFormat="false" ht="15" hidden="false" customHeight="false" outlineLevel="0" collapsed="false">
      <c r="A515" s="46"/>
    </row>
    <row r="516" customFormat="false" ht="15" hidden="false" customHeight="false" outlineLevel="0" collapsed="false">
      <c r="A516" s="46"/>
    </row>
    <row r="517" customFormat="false" ht="15" hidden="false" customHeight="false" outlineLevel="0" collapsed="false">
      <c r="A517" s="46"/>
    </row>
    <row r="518" customFormat="false" ht="15" hidden="false" customHeight="false" outlineLevel="0" collapsed="false">
      <c r="A518" s="46"/>
    </row>
    <row r="519" customFormat="false" ht="15" hidden="false" customHeight="false" outlineLevel="0" collapsed="false">
      <c r="A519" s="46"/>
    </row>
    <row r="520" customFormat="false" ht="15" hidden="false" customHeight="false" outlineLevel="0" collapsed="false">
      <c r="A520" s="46"/>
    </row>
    <row r="521" customFormat="false" ht="15" hidden="false" customHeight="false" outlineLevel="0" collapsed="false">
      <c r="A521" s="46"/>
    </row>
    <row r="522" customFormat="false" ht="15" hidden="false" customHeight="false" outlineLevel="0" collapsed="false">
      <c r="A522" s="46"/>
    </row>
    <row r="523" customFormat="false" ht="15" hidden="false" customHeight="false" outlineLevel="0" collapsed="false">
      <c r="A523" s="46"/>
    </row>
    <row r="524" customFormat="false" ht="15" hidden="false" customHeight="false" outlineLevel="0" collapsed="false">
      <c r="A524" s="46"/>
    </row>
    <row r="525" customFormat="false" ht="15" hidden="false" customHeight="false" outlineLevel="0" collapsed="false">
      <c r="A525" s="46"/>
    </row>
    <row r="526" customFormat="false" ht="15" hidden="false" customHeight="false" outlineLevel="0" collapsed="false">
      <c r="A526" s="46"/>
    </row>
    <row r="527" customFormat="false" ht="15" hidden="false" customHeight="false" outlineLevel="0" collapsed="false">
      <c r="A527" s="46"/>
    </row>
    <row r="528" customFormat="false" ht="15" hidden="false" customHeight="false" outlineLevel="0" collapsed="false">
      <c r="A528" s="46"/>
    </row>
    <row r="529" customFormat="false" ht="15" hidden="false" customHeight="false" outlineLevel="0" collapsed="false">
      <c r="A529" s="46"/>
    </row>
    <row r="530" customFormat="false" ht="15" hidden="false" customHeight="false" outlineLevel="0" collapsed="false">
      <c r="A530" s="46"/>
    </row>
    <row r="531" customFormat="false" ht="15" hidden="false" customHeight="false" outlineLevel="0" collapsed="false">
      <c r="A531" s="46"/>
    </row>
    <row r="532" customFormat="false" ht="15" hidden="false" customHeight="false" outlineLevel="0" collapsed="false">
      <c r="A532" s="46"/>
    </row>
    <row r="533" customFormat="false" ht="15" hidden="false" customHeight="false" outlineLevel="0" collapsed="false">
      <c r="A533" s="46"/>
    </row>
    <row r="534" customFormat="false" ht="15" hidden="false" customHeight="false" outlineLevel="0" collapsed="false">
      <c r="A534" s="46"/>
    </row>
    <row r="535" customFormat="false" ht="15" hidden="false" customHeight="false" outlineLevel="0" collapsed="false">
      <c r="A535" s="46"/>
    </row>
    <row r="536" customFormat="false" ht="15" hidden="false" customHeight="false" outlineLevel="0" collapsed="false">
      <c r="A536" s="46"/>
    </row>
    <row r="537" customFormat="false" ht="15" hidden="false" customHeight="false" outlineLevel="0" collapsed="false">
      <c r="A537" s="46"/>
    </row>
    <row r="538" customFormat="false" ht="15" hidden="false" customHeight="false" outlineLevel="0" collapsed="false">
      <c r="A538" s="46"/>
    </row>
    <row r="539" customFormat="false" ht="15" hidden="false" customHeight="false" outlineLevel="0" collapsed="false">
      <c r="A539" s="46"/>
    </row>
    <row r="540" customFormat="false" ht="15" hidden="false" customHeight="false" outlineLevel="0" collapsed="false">
      <c r="A540" s="46"/>
    </row>
    <row r="541" customFormat="false" ht="15" hidden="false" customHeight="false" outlineLevel="0" collapsed="false">
      <c r="A541" s="46"/>
    </row>
    <row r="542" customFormat="false" ht="15" hidden="false" customHeight="false" outlineLevel="0" collapsed="false">
      <c r="A542" s="46"/>
    </row>
    <row r="543" customFormat="false" ht="15" hidden="false" customHeight="false" outlineLevel="0" collapsed="false">
      <c r="A543" s="46"/>
    </row>
    <row r="544" customFormat="false" ht="15" hidden="false" customHeight="false" outlineLevel="0" collapsed="false">
      <c r="A544" s="46"/>
    </row>
    <row r="545" customFormat="false" ht="15" hidden="false" customHeight="false" outlineLevel="0" collapsed="false">
      <c r="A545" s="46"/>
    </row>
    <row r="546" customFormat="false" ht="15" hidden="false" customHeight="false" outlineLevel="0" collapsed="false">
      <c r="A546" s="46"/>
    </row>
    <row r="547" customFormat="false" ht="15" hidden="false" customHeight="false" outlineLevel="0" collapsed="false">
      <c r="A547" s="46"/>
    </row>
    <row r="548" customFormat="false" ht="15" hidden="false" customHeight="false" outlineLevel="0" collapsed="false">
      <c r="A548" s="46"/>
    </row>
    <row r="549" customFormat="false" ht="15" hidden="false" customHeight="false" outlineLevel="0" collapsed="false">
      <c r="A549" s="46"/>
    </row>
    <row r="550" customFormat="false" ht="15" hidden="false" customHeight="false" outlineLevel="0" collapsed="false">
      <c r="A550" s="46"/>
    </row>
    <row r="551" customFormat="false" ht="15" hidden="false" customHeight="false" outlineLevel="0" collapsed="false">
      <c r="A551" s="46"/>
    </row>
    <row r="552" customFormat="false" ht="15" hidden="false" customHeight="false" outlineLevel="0" collapsed="false">
      <c r="A552" s="46"/>
    </row>
    <row r="553" customFormat="false" ht="15" hidden="false" customHeight="false" outlineLevel="0" collapsed="false">
      <c r="A553" s="46"/>
    </row>
    <row r="554" customFormat="false" ht="15" hidden="false" customHeight="false" outlineLevel="0" collapsed="false">
      <c r="A554" s="46"/>
    </row>
    <row r="555" customFormat="false" ht="15" hidden="false" customHeight="false" outlineLevel="0" collapsed="false">
      <c r="A555" s="46"/>
    </row>
    <row r="556" customFormat="false" ht="15" hidden="false" customHeight="false" outlineLevel="0" collapsed="false">
      <c r="A556" s="46"/>
    </row>
    <row r="557" customFormat="false" ht="15" hidden="false" customHeight="false" outlineLevel="0" collapsed="false">
      <c r="A557" s="46"/>
    </row>
    <row r="558" customFormat="false" ht="15" hidden="false" customHeight="false" outlineLevel="0" collapsed="false">
      <c r="A558" s="46"/>
    </row>
    <row r="559" customFormat="false" ht="15" hidden="false" customHeight="false" outlineLevel="0" collapsed="false">
      <c r="A559" s="46"/>
    </row>
    <row r="560" customFormat="false" ht="15" hidden="false" customHeight="false" outlineLevel="0" collapsed="false">
      <c r="A560" s="46"/>
    </row>
    <row r="561" customFormat="false" ht="15" hidden="false" customHeight="false" outlineLevel="0" collapsed="false">
      <c r="A561" s="46"/>
    </row>
    <row r="562" customFormat="false" ht="15" hidden="false" customHeight="false" outlineLevel="0" collapsed="false">
      <c r="A562" s="46"/>
    </row>
    <row r="563" customFormat="false" ht="15" hidden="false" customHeight="false" outlineLevel="0" collapsed="false">
      <c r="A563" s="46"/>
    </row>
    <row r="564" customFormat="false" ht="15" hidden="false" customHeight="false" outlineLevel="0" collapsed="false">
      <c r="A564" s="46"/>
    </row>
    <row r="565" customFormat="false" ht="15" hidden="false" customHeight="false" outlineLevel="0" collapsed="false">
      <c r="A565" s="46"/>
    </row>
    <row r="566" customFormat="false" ht="15" hidden="false" customHeight="false" outlineLevel="0" collapsed="false">
      <c r="A566" s="46"/>
    </row>
    <row r="567" customFormat="false" ht="15" hidden="false" customHeight="false" outlineLevel="0" collapsed="false">
      <c r="A567" s="46"/>
    </row>
    <row r="568" customFormat="false" ht="15" hidden="false" customHeight="false" outlineLevel="0" collapsed="false">
      <c r="A568" s="46"/>
    </row>
    <row r="569" customFormat="false" ht="15" hidden="false" customHeight="false" outlineLevel="0" collapsed="false">
      <c r="A569" s="46"/>
    </row>
    <row r="570" customFormat="false" ht="15" hidden="false" customHeight="false" outlineLevel="0" collapsed="false">
      <c r="A570" s="46"/>
    </row>
    <row r="571" customFormat="false" ht="15" hidden="false" customHeight="false" outlineLevel="0" collapsed="false">
      <c r="A571" s="46"/>
    </row>
    <row r="572" customFormat="false" ht="15" hidden="false" customHeight="false" outlineLevel="0" collapsed="false">
      <c r="A572" s="46"/>
    </row>
    <row r="573" customFormat="false" ht="15" hidden="false" customHeight="false" outlineLevel="0" collapsed="false">
      <c r="A573" s="46"/>
    </row>
    <row r="574" customFormat="false" ht="15" hidden="false" customHeight="false" outlineLevel="0" collapsed="false">
      <c r="A574" s="46"/>
    </row>
    <row r="575" customFormat="false" ht="15" hidden="false" customHeight="false" outlineLevel="0" collapsed="false">
      <c r="A575" s="46"/>
    </row>
    <row r="576" customFormat="false" ht="15" hidden="false" customHeight="false" outlineLevel="0" collapsed="false">
      <c r="A576" s="46"/>
    </row>
    <row r="577" customFormat="false" ht="15" hidden="false" customHeight="false" outlineLevel="0" collapsed="false">
      <c r="A577" s="46"/>
    </row>
    <row r="578" customFormat="false" ht="15" hidden="false" customHeight="false" outlineLevel="0" collapsed="false">
      <c r="A578" s="46"/>
    </row>
    <row r="579" customFormat="false" ht="15" hidden="false" customHeight="false" outlineLevel="0" collapsed="false">
      <c r="A579" s="46"/>
    </row>
    <row r="580" customFormat="false" ht="15" hidden="false" customHeight="false" outlineLevel="0" collapsed="false">
      <c r="A580" s="46"/>
    </row>
    <row r="581" customFormat="false" ht="15" hidden="false" customHeight="false" outlineLevel="0" collapsed="false">
      <c r="A581" s="46"/>
    </row>
    <row r="582" customFormat="false" ht="15" hidden="false" customHeight="false" outlineLevel="0" collapsed="false">
      <c r="A582" s="46"/>
    </row>
    <row r="583" customFormat="false" ht="15" hidden="false" customHeight="false" outlineLevel="0" collapsed="false">
      <c r="A583" s="46"/>
    </row>
    <row r="584" customFormat="false" ht="15" hidden="false" customHeight="false" outlineLevel="0" collapsed="false">
      <c r="A584" s="46"/>
    </row>
    <row r="585" customFormat="false" ht="15" hidden="false" customHeight="false" outlineLevel="0" collapsed="false">
      <c r="A585" s="46"/>
    </row>
    <row r="586" customFormat="false" ht="15" hidden="false" customHeight="false" outlineLevel="0" collapsed="false">
      <c r="A586" s="46"/>
    </row>
    <row r="587" customFormat="false" ht="15" hidden="false" customHeight="false" outlineLevel="0" collapsed="false">
      <c r="A587" s="46"/>
    </row>
    <row r="588" customFormat="false" ht="15" hidden="false" customHeight="false" outlineLevel="0" collapsed="false">
      <c r="A588" s="46"/>
    </row>
    <row r="589" customFormat="false" ht="15" hidden="false" customHeight="false" outlineLevel="0" collapsed="false">
      <c r="A589" s="46"/>
    </row>
    <row r="590" customFormat="false" ht="15" hidden="false" customHeight="false" outlineLevel="0" collapsed="false">
      <c r="A590" s="46"/>
    </row>
    <row r="591" customFormat="false" ht="15" hidden="false" customHeight="false" outlineLevel="0" collapsed="false">
      <c r="A591" s="46"/>
    </row>
    <row r="592" customFormat="false" ht="15" hidden="false" customHeight="false" outlineLevel="0" collapsed="false">
      <c r="A592" s="46"/>
    </row>
    <row r="593" customFormat="false" ht="15" hidden="false" customHeight="false" outlineLevel="0" collapsed="false">
      <c r="A593" s="46"/>
    </row>
    <row r="594" customFormat="false" ht="15" hidden="false" customHeight="false" outlineLevel="0" collapsed="false">
      <c r="A594" s="46"/>
    </row>
    <row r="595" customFormat="false" ht="15" hidden="false" customHeight="false" outlineLevel="0" collapsed="false">
      <c r="A595" s="46"/>
    </row>
    <row r="596" customFormat="false" ht="15" hidden="false" customHeight="false" outlineLevel="0" collapsed="false">
      <c r="A596" s="46"/>
    </row>
    <row r="597" customFormat="false" ht="15" hidden="false" customHeight="false" outlineLevel="0" collapsed="false">
      <c r="A597" s="46"/>
    </row>
    <row r="598" customFormat="false" ht="15" hidden="false" customHeight="false" outlineLevel="0" collapsed="false">
      <c r="A598" s="46"/>
    </row>
    <row r="599" customFormat="false" ht="15" hidden="false" customHeight="false" outlineLevel="0" collapsed="false">
      <c r="A599" s="46"/>
    </row>
    <row r="600" customFormat="false" ht="15" hidden="false" customHeight="false" outlineLevel="0" collapsed="false">
      <c r="A600" s="46"/>
    </row>
    <row r="601" customFormat="false" ht="15" hidden="false" customHeight="false" outlineLevel="0" collapsed="false">
      <c r="A601" s="46"/>
    </row>
    <row r="602" customFormat="false" ht="15" hidden="false" customHeight="false" outlineLevel="0" collapsed="false">
      <c r="A602" s="46"/>
    </row>
    <row r="603" customFormat="false" ht="15" hidden="false" customHeight="false" outlineLevel="0" collapsed="false">
      <c r="A603" s="46"/>
    </row>
    <row r="604" customFormat="false" ht="15" hidden="false" customHeight="false" outlineLevel="0" collapsed="false">
      <c r="A604" s="46"/>
    </row>
    <row r="605" customFormat="false" ht="15" hidden="false" customHeight="false" outlineLevel="0" collapsed="false">
      <c r="A605" s="46"/>
    </row>
    <row r="606" customFormat="false" ht="15" hidden="false" customHeight="false" outlineLevel="0" collapsed="false">
      <c r="A606" s="46"/>
    </row>
    <row r="607" customFormat="false" ht="15" hidden="false" customHeight="false" outlineLevel="0" collapsed="false">
      <c r="A607" s="46"/>
    </row>
    <row r="608" customFormat="false" ht="15" hidden="false" customHeight="false" outlineLevel="0" collapsed="false">
      <c r="A608" s="46"/>
    </row>
    <row r="609" customFormat="false" ht="15" hidden="false" customHeight="false" outlineLevel="0" collapsed="false">
      <c r="A609" s="46"/>
    </row>
    <row r="610" customFormat="false" ht="15" hidden="false" customHeight="false" outlineLevel="0" collapsed="false">
      <c r="A610" s="46"/>
    </row>
    <row r="611" customFormat="false" ht="15" hidden="false" customHeight="false" outlineLevel="0" collapsed="false">
      <c r="A611" s="46"/>
    </row>
    <row r="612" customFormat="false" ht="15" hidden="false" customHeight="false" outlineLevel="0" collapsed="false">
      <c r="A612" s="46"/>
    </row>
    <row r="613" customFormat="false" ht="15" hidden="false" customHeight="false" outlineLevel="0" collapsed="false">
      <c r="A613" s="46"/>
    </row>
    <row r="614" customFormat="false" ht="15" hidden="false" customHeight="false" outlineLevel="0" collapsed="false">
      <c r="A614" s="46"/>
    </row>
    <row r="615" customFormat="false" ht="15" hidden="false" customHeight="false" outlineLevel="0" collapsed="false">
      <c r="A615" s="46"/>
    </row>
    <row r="616" customFormat="false" ht="15" hidden="false" customHeight="false" outlineLevel="0" collapsed="false">
      <c r="A616" s="46"/>
    </row>
    <row r="617" customFormat="false" ht="15" hidden="false" customHeight="false" outlineLevel="0" collapsed="false">
      <c r="A617" s="46"/>
    </row>
    <row r="618" customFormat="false" ht="15" hidden="false" customHeight="false" outlineLevel="0" collapsed="false">
      <c r="A618" s="46"/>
    </row>
    <row r="619" customFormat="false" ht="15" hidden="false" customHeight="false" outlineLevel="0" collapsed="false">
      <c r="A619" s="46"/>
    </row>
    <row r="620" customFormat="false" ht="15" hidden="false" customHeight="false" outlineLevel="0" collapsed="false">
      <c r="A620" s="46"/>
    </row>
    <row r="621" customFormat="false" ht="15" hidden="false" customHeight="false" outlineLevel="0" collapsed="false">
      <c r="A621" s="46"/>
    </row>
    <row r="622" customFormat="false" ht="15" hidden="false" customHeight="false" outlineLevel="0" collapsed="false">
      <c r="A622" s="46"/>
    </row>
    <row r="623" customFormat="false" ht="15" hidden="false" customHeight="false" outlineLevel="0" collapsed="false">
      <c r="A623" s="46"/>
    </row>
    <row r="624" customFormat="false" ht="15" hidden="false" customHeight="false" outlineLevel="0" collapsed="false">
      <c r="A624" s="46"/>
    </row>
    <row r="625" customFormat="false" ht="15" hidden="false" customHeight="false" outlineLevel="0" collapsed="false">
      <c r="A625" s="46"/>
    </row>
    <row r="626" customFormat="false" ht="15" hidden="false" customHeight="false" outlineLevel="0" collapsed="false">
      <c r="A626" s="46"/>
    </row>
    <row r="627" customFormat="false" ht="15" hidden="false" customHeight="false" outlineLevel="0" collapsed="false">
      <c r="A627" s="46"/>
    </row>
    <row r="628" customFormat="false" ht="15" hidden="false" customHeight="false" outlineLevel="0" collapsed="false">
      <c r="A628" s="46"/>
    </row>
    <row r="629" customFormat="false" ht="15" hidden="false" customHeight="false" outlineLevel="0" collapsed="false">
      <c r="A629" s="46"/>
    </row>
    <row r="630" customFormat="false" ht="15" hidden="false" customHeight="false" outlineLevel="0" collapsed="false">
      <c r="A630" s="46"/>
    </row>
    <row r="631" customFormat="false" ht="15" hidden="false" customHeight="false" outlineLevel="0" collapsed="false">
      <c r="A631" s="46"/>
    </row>
    <row r="632" customFormat="false" ht="15" hidden="false" customHeight="false" outlineLevel="0" collapsed="false">
      <c r="A632" s="46"/>
    </row>
    <row r="633" customFormat="false" ht="15" hidden="false" customHeight="false" outlineLevel="0" collapsed="false">
      <c r="A633" s="46"/>
    </row>
    <row r="634" customFormat="false" ht="15" hidden="false" customHeight="false" outlineLevel="0" collapsed="false">
      <c r="A634" s="46"/>
    </row>
    <row r="635" customFormat="false" ht="15" hidden="false" customHeight="false" outlineLevel="0" collapsed="false">
      <c r="A635" s="46"/>
    </row>
    <row r="636" customFormat="false" ht="15" hidden="false" customHeight="false" outlineLevel="0" collapsed="false">
      <c r="A636" s="46"/>
    </row>
    <row r="637" customFormat="false" ht="15" hidden="false" customHeight="false" outlineLevel="0" collapsed="false">
      <c r="A637" s="46"/>
    </row>
    <row r="638" customFormat="false" ht="15" hidden="false" customHeight="false" outlineLevel="0" collapsed="false">
      <c r="A638" s="46"/>
    </row>
    <row r="639" customFormat="false" ht="15" hidden="false" customHeight="false" outlineLevel="0" collapsed="false">
      <c r="A639" s="46"/>
    </row>
    <row r="640" customFormat="false" ht="15" hidden="false" customHeight="false" outlineLevel="0" collapsed="false">
      <c r="A640" s="46"/>
    </row>
    <row r="641" customFormat="false" ht="15" hidden="false" customHeight="false" outlineLevel="0" collapsed="false">
      <c r="A641" s="46"/>
    </row>
    <row r="642" customFormat="false" ht="15" hidden="false" customHeight="false" outlineLevel="0" collapsed="false">
      <c r="A642" s="46"/>
    </row>
    <row r="643" customFormat="false" ht="15" hidden="false" customHeight="false" outlineLevel="0" collapsed="false">
      <c r="A643" s="46"/>
    </row>
    <row r="644" customFormat="false" ht="15" hidden="false" customHeight="false" outlineLevel="0" collapsed="false">
      <c r="A644" s="46"/>
    </row>
    <row r="645" customFormat="false" ht="15" hidden="false" customHeight="false" outlineLevel="0" collapsed="false">
      <c r="A645" s="46"/>
    </row>
    <row r="646" customFormat="false" ht="15" hidden="false" customHeight="false" outlineLevel="0" collapsed="false">
      <c r="A646" s="46"/>
    </row>
  </sheetData>
  <mergeCells count="63">
    <mergeCell ref="A2:A3"/>
    <mergeCell ref="B2:B3"/>
    <mergeCell ref="C2:C3"/>
    <mergeCell ref="D2:F2"/>
    <mergeCell ref="G2:G3"/>
    <mergeCell ref="H2:K2"/>
    <mergeCell ref="L2:P2"/>
    <mergeCell ref="A12:A13"/>
    <mergeCell ref="B12:B13"/>
    <mergeCell ref="C12:C13"/>
    <mergeCell ref="D12:F12"/>
    <mergeCell ref="G12:G13"/>
    <mergeCell ref="H12:K12"/>
    <mergeCell ref="L12:P12"/>
    <mergeCell ref="A21:A22"/>
    <mergeCell ref="B21:B22"/>
    <mergeCell ref="C21:C22"/>
    <mergeCell ref="D21:F21"/>
    <mergeCell ref="G21:G22"/>
    <mergeCell ref="H21:K21"/>
    <mergeCell ref="L21:P21"/>
    <mergeCell ref="A30:A31"/>
    <mergeCell ref="B30:B31"/>
    <mergeCell ref="C30:C31"/>
    <mergeCell ref="D30:F30"/>
    <mergeCell ref="G30:G31"/>
    <mergeCell ref="H30:K30"/>
    <mergeCell ref="A40:A41"/>
    <mergeCell ref="B40:B41"/>
    <mergeCell ref="C40:C41"/>
    <mergeCell ref="D40:F40"/>
    <mergeCell ref="G40:G41"/>
    <mergeCell ref="H40:K40"/>
    <mergeCell ref="A50:A51"/>
    <mergeCell ref="B50:B51"/>
    <mergeCell ref="C50:C51"/>
    <mergeCell ref="D50:F50"/>
    <mergeCell ref="G50:G51"/>
    <mergeCell ref="H50:K50"/>
    <mergeCell ref="A61:A62"/>
    <mergeCell ref="B61:B62"/>
    <mergeCell ref="C61:C62"/>
    <mergeCell ref="D61:F61"/>
    <mergeCell ref="G61:G62"/>
    <mergeCell ref="H61:K61"/>
    <mergeCell ref="A72:A73"/>
    <mergeCell ref="B72:B73"/>
    <mergeCell ref="C72:C73"/>
    <mergeCell ref="D72:F72"/>
    <mergeCell ref="G72:G73"/>
    <mergeCell ref="H72:K72"/>
    <mergeCell ref="A82:A83"/>
    <mergeCell ref="B82:B83"/>
    <mergeCell ref="C82:C83"/>
    <mergeCell ref="D82:F82"/>
    <mergeCell ref="G82:G83"/>
    <mergeCell ref="H82:K82"/>
    <mergeCell ref="A91:A92"/>
    <mergeCell ref="B91:B92"/>
    <mergeCell ref="C91:C92"/>
    <mergeCell ref="D91:F91"/>
    <mergeCell ref="G91:G92"/>
    <mergeCell ref="H91:K9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&amp;L&amp;F&amp;C&amp;A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LibreOffice/6.4.5.2$Windows_x86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2020-06-04T16:54:16Z</dcterms:created>
  <dc:creator>Баздырев</dc:creator>
  <dc:description/>
  <dc:language>ru-RU</dc:language>
  <cp:lastModifiedBy/>
  <cp:lastPrinted>2020-07-22T05:23:13Z</cp:lastPrinted>
  <dcterms:modified xsi:type="dcterms:W3CDTF">2020-08-27T08:19:37Z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